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https://unitednations-my.sharepoint.com/personal/reister_un_org/Documents/Working folder/.00 Data quality/1.3 Phase 3 ongoing work/1.0 Subgroup on Quality culture/12. Finalization/"/>
    </mc:Choice>
  </mc:AlternateContent>
  <xr:revisionPtr revIDLastSave="51" documentId="8_{9D093C89-A895-4023-B114-AC1A375C9426}" xr6:coauthVersionLast="47" xr6:coauthVersionMax="47" xr10:uidLastSave="{02947B1E-76A9-4913-844E-65D61DB2E363}"/>
  <bookViews>
    <workbookView xWindow="-110" yWindow="-110" windowWidth="19420" windowHeight="10300" xr2:uid="{33618869-B8CB-43B3-98EA-C90FFAFE21FA}"/>
  </bookViews>
  <sheets>
    <sheet name="README FIRST" sheetId="2" r:id="rId1"/>
    <sheet name="PLEASE COMPLETE" sheetId="1" r:id="rId2"/>
    <sheet name="NSS-wide measures" sheetId="4" r:id="rId3"/>
    <sheet name="Drop-down" sheetId="3" state="hidden" r:id="rId4"/>
  </sheets>
  <definedNames>
    <definedName name="_xlnm._FilterDatabase" localSheetId="1" hidden="1">'PLEASE COMPLETE'!$D$2:$D$110</definedName>
    <definedName name="_ftnref1" localSheetId="1">'PLEASE COMPLETE'!$D$47</definedName>
    <definedName name="_Toc172709530" localSheetId="1">'PLEASE COMPLETE'!#REF!</definedName>
    <definedName name="_Toc172709532" localSheetId="1">'PLEASE COMPLETE'!$B$45</definedName>
    <definedName name="_Toc172709533" localSheetId="1">'PLEASE COMPLETE'!$B$64</definedName>
    <definedName name="_xlnm.Print_Area" localSheetId="2">'NSS-wide measures'!$A$1:$B$14</definedName>
    <definedName name="_xlnm.Print_Area" localSheetId="1">'PLEASE COMPLETE'!$A$1:$G$110</definedName>
    <definedName name="_xlnm.Print_Area" localSheetId="0">'README FIRST'!$A$1:$A$12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9" i="1" l="1"/>
  <c r="F108" i="1"/>
  <c r="F107" i="1"/>
  <c r="F106" i="1"/>
  <c r="F105" i="1"/>
  <c r="F104" i="1"/>
  <c r="F103" i="1"/>
  <c r="F102" i="1"/>
  <c r="F101" i="1"/>
  <c r="F100" i="1"/>
  <c r="F99" i="1"/>
  <c r="F98" i="1"/>
  <c r="F94" i="1"/>
  <c r="F93" i="1"/>
  <c r="F92" i="1"/>
  <c r="F91" i="1"/>
  <c r="F90" i="1"/>
  <c r="F89" i="1"/>
  <c r="F88" i="1"/>
  <c r="F87" i="1"/>
  <c r="F86" i="1"/>
  <c r="F85" i="1"/>
  <c r="F84" i="1"/>
  <c r="F83" i="1"/>
  <c r="F82" i="1"/>
  <c r="F81" i="1"/>
  <c r="F80" i="1"/>
  <c r="F79" i="1"/>
  <c r="F78" i="1"/>
  <c r="F77" i="1"/>
  <c r="F73" i="1"/>
  <c r="F72" i="1"/>
  <c r="F71" i="1"/>
  <c r="F70" i="1"/>
  <c r="F69" i="1"/>
  <c r="F68" i="1"/>
  <c r="F67" i="1"/>
  <c r="F66" i="1"/>
  <c r="F65" i="1"/>
  <c r="F64" i="1"/>
  <c r="F63" i="1"/>
  <c r="F62" i="1"/>
  <c r="F61" i="1"/>
  <c r="F60" i="1"/>
  <c r="F59" i="1"/>
  <c r="F58" i="1"/>
  <c r="F57" i="1"/>
  <c r="F56" i="1"/>
  <c r="F52" i="1"/>
  <c r="F51" i="1"/>
  <c r="F50" i="1"/>
  <c r="F49" i="1"/>
  <c r="F48" i="1"/>
  <c r="F47" i="1"/>
  <c r="F46" i="1"/>
  <c r="F45" i="1"/>
  <c r="F44" i="1"/>
  <c r="F43" i="1"/>
  <c r="F42" i="1"/>
  <c r="F41" i="1"/>
  <c r="F40" i="1"/>
  <c r="F39" i="1"/>
  <c r="F35" i="1"/>
  <c r="F34" i="1"/>
  <c r="F33" i="1"/>
  <c r="F32" i="1"/>
  <c r="F31" i="1"/>
  <c r="F30" i="1"/>
  <c r="F29" i="1"/>
  <c r="F28" i="1"/>
  <c r="F27" i="1"/>
  <c r="F26" i="1"/>
  <c r="F25" i="1"/>
  <c r="F24" i="1"/>
  <c r="F23" i="1"/>
  <c r="F19" i="1"/>
  <c r="F18" i="1"/>
  <c r="F17" i="1"/>
  <c r="F16" i="1"/>
  <c r="F15" i="1"/>
  <c r="F14" i="1"/>
  <c r="F13" i="1"/>
  <c r="F12" i="1"/>
  <c r="F11" i="1"/>
  <c r="F10" i="1"/>
  <c r="F9" i="1"/>
  <c r="F8" i="1"/>
  <c r="F7" i="1"/>
  <c r="F6" i="1"/>
  <c r="F5" i="1"/>
  <c r="F4" i="1"/>
  <c r="J8" i="1" l="1"/>
  <c r="K8" i="1" s="1"/>
  <c r="J7" i="1"/>
  <c r="K7" i="1" s="1"/>
  <c r="J9" i="1"/>
  <c r="K9" i="1" s="1"/>
  <c r="J6" i="1"/>
  <c r="K6" i="1" s="1"/>
  <c r="J5" i="1"/>
  <c r="K5" i="1" s="1"/>
  <c r="J4" i="1"/>
  <c r="K4" i="1" s="1"/>
  <c r="J10" i="1" l="1"/>
  <c r="K10" i="1" s="1"/>
</calcChain>
</file>

<file path=xl/sharedStrings.xml><?xml version="1.0" encoding="utf-8"?>
<sst xmlns="http://schemas.openxmlformats.org/spreadsheetml/2006/main" count="302" uniqueCount="151">
  <si>
    <t>Readme first</t>
  </si>
  <si>
    <t>Key characteristic 1: Awareness and Innovation</t>
  </si>
  <si>
    <t>Description</t>
  </si>
  <si>
    <t>Maturity Level</t>
  </si>
  <si>
    <t>Measure</t>
  </si>
  <si>
    <t>Level 1</t>
  </si>
  <si>
    <t>Partial compliance (score 0.5)</t>
  </si>
  <si>
    <t>No compliance (score 0)</t>
  </si>
  <si>
    <t xml:space="preserve">Key characteristic 2: Communication Management and Channels </t>
  </si>
  <si>
    <t xml:space="preserve">Key characteristic 3: Data Governance </t>
  </si>
  <si>
    <t>Level 2</t>
  </si>
  <si>
    <t xml:space="preserve">Key characteristic 4: Quality Assurance Monitoring and Error Handling </t>
  </si>
  <si>
    <t>Key characteristic 5: High-level Commitment</t>
  </si>
  <si>
    <t>Key characteristic 6: Staff Commitment</t>
  </si>
  <si>
    <t>Level 3</t>
  </si>
  <si>
    <t>Level 4</t>
  </si>
  <si>
    <t>Full compliance (score 1)</t>
  </si>
  <si>
    <r>
      <t xml:space="preserve">2-11) </t>
    </r>
    <r>
      <rPr>
        <b/>
        <sz val="11"/>
        <rFont val="Aptos Narrow"/>
        <family val="2"/>
        <scheme val="minor"/>
      </rPr>
      <t>All rules and policies governing the production of official statistics are publicly available.</t>
    </r>
  </si>
  <si>
    <t xml:space="preserve">The NSS is perceived as innovative and as maintaining the high quality of its statistical outputs.
</t>
  </si>
  <si>
    <t xml:space="preserve">Identified quality champions actively promote quality culture within and across statistical agencies, by for instance, fostering best practices, advocating for consistent application of quality assurance framework and sharing lessons learned and successful approaches in quality assurance.
</t>
  </si>
  <si>
    <t xml:space="preserve">Regular meetings among data providers within the NSS are conducted once per year to share best practices regarding data governance and to coordinate processes of access to data for statistical purposes.
</t>
  </si>
  <si>
    <t xml:space="preserve">User satisfaction surveys document the high trust of users into official statistics.
</t>
  </si>
  <si>
    <t xml:space="preserve">The head of the national statistical office or the coordinating agency of the NSS is designated by law as responsible for the coordination of the NSS.
</t>
  </si>
  <si>
    <t xml:space="preserve">Staff at statistical agencies are known for providing high quality statistics.
</t>
  </si>
  <si>
    <t xml:space="preserve">Measure No. </t>
  </si>
  <si>
    <r>
      <t xml:space="preserve">2-12) </t>
    </r>
    <r>
      <rPr>
        <b/>
        <sz val="11"/>
        <rFont val="Aptos Narrow"/>
        <family val="2"/>
        <scheme val="minor"/>
      </rPr>
      <t>Staff establish partnerships and initiatives with external users and data providers to improve the quality of official statistics.</t>
    </r>
  </si>
  <si>
    <r>
      <t xml:space="preserve">6-4) </t>
    </r>
    <r>
      <rPr>
        <b/>
        <sz val="11"/>
        <rFont val="Aptos Narrow"/>
        <family val="2"/>
        <scheme val="minor"/>
      </rPr>
      <t>Staff work together to discuss and resolve quality issues.</t>
    </r>
  </si>
  <si>
    <r>
      <t xml:space="preserve">6-7) </t>
    </r>
    <r>
      <rPr>
        <b/>
        <sz val="11"/>
        <rFont val="Aptos Narrow"/>
        <family val="2"/>
        <scheme val="minor"/>
      </rPr>
      <t>Staff contribute to research and train junior statisticians</t>
    </r>
    <r>
      <rPr>
        <sz val="11"/>
        <rFont val="Aptos Narrow"/>
        <family val="2"/>
        <scheme val="minor"/>
      </rPr>
      <t xml:space="preserve"> - Staff contribute to research on official statistics and provide training and lectures to junior statisticians.</t>
    </r>
  </si>
  <si>
    <r>
      <t xml:space="preserve">2-1) </t>
    </r>
    <r>
      <rPr>
        <b/>
        <sz val="11"/>
        <rFont val="Aptos Narrow"/>
        <family val="2"/>
        <scheme val="minor"/>
      </rPr>
      <t>Reference metadata is published for all key statistics.</t>
    </r>
  </si>
  <si>
    <r>
      <t xml:space="preserve">2-2) </t>
    </r>
    <r>
      <rPr>
        <b/>
        <sz val="11"/>
        <rFont val="Aptos Narrow"/>
        <family val="2"/>
        <scheme val="minor"/>
      </rPr>
      <t>Staff respond to user requests and inquiries</t>
    </r>
    <r>
      <rPr>
        <sz val="11"/>
        <rFont val="Aptos Narrow"/>
        <family val="2"/>
        <scheme val="minor"/>
      </rPr>
      <t xml:space="preserve"> - Staff involved in the production and dissemination of official statistics regularly and promptly respond to user requests and inquiries.</t>
    </r>
  </si>
  <si>
    <r>
      <t>2-3)</t>
    </r>
    <r>
      <rPr>
        <b/>
        <sz val="11"/>
        <rFont val="Aptos Narrow"/>
        <family val="2"/>
        <scheme val="minor"/>
      </rPr>
      <t xml:space="preserve"> There is a public statement regarding the statistical agency’s commitment to high-quality statistics.</t>
    </r>
  </si>
  <si>
    <t>Measures to foster quality culture across the National Statistical System (NSS)</t>
  </si>
  <si>
    <t xml:space="preserve">A strong quality culture across the National Statistical System (NSS) is essential for ensuring the high quality of all official statistics. Assessing the quality culture across the entire NSS can be challenging. The list below provides a few measures that could be used  for guiding actions or plans for establishing or fostering quality culture across the NSS. The additional measures (#2 to #7) overlap with requirements and elements to be assured of the UN National Quality Assurance Framework (UN NQAF). </t>
  </si>
  <si>
    <t>The following additional measures could be used to foster quality culture across the National Statistical System</t>
  </si>
  <si>
    <t>Additional</t>
  </si>
  <si>
    <t>[Please complete / enter name]</t>
  </si>
  <si>
    <t xml:space="preserve">Statistical agency or unit: </t>
  </si>
  <si>
    <t>Essential</t>
  </si>
  <si>
    <t>Full compliance: There is no or only little room for improvement.
Partial compliance: There is room for improvement.
No compliance: Urgent action is needed.</t>
  </si>
  <si>
    <t>Numer-ical score</t>
  </si>
  <si>
    <t>Summary score (max 8)</t>
  </si>
  <si>
    <t>Overal Assessment 
(average score)</t>
  </si>
  <si>
    <t>Key characteristic</t>
  </si>
  <si>
    <t>Assessment of key characteristic</t>
  </si>
  <si>
    <r>
      <t xml:space="preserve">1. </t>
    </r>
    <r>
      <rPr>
        <u/>
        <sz val="12"/>
        <rFont val="Times New Roman"/>
        <family val="1"/>
      </rPr>
      <t>Introduction:</t>
    </r>
    <r>
      <rPr>
        <sz val="12"/>
        <rFont val="Times New Roman"/>
        <family val="1"/>
      </rPr>
      <t xml:space="preserve"> This checklist is based on, and fully corresponds to the measures outlined under each of the six key characteristic in the Maturity Model on Quality Culture (Maturity Model) developed by the Subgroup on Quality Culture of the United Nations Expert Group on National Quality Assurance Frameworks (EG-NQAF).
</t>
    </r>
  </si>
  <si>
    <t>Technical notes</t>
  </si>
  <si>
    <r>
      <t xml:space="preserve">4. </t>
    </r>
    <r>
      <rPr>
        <u/>
        <sz val="12"/>
        <color theme="1"/>
        <rFont val="Times New Roman"/>
        <family val="1"/>
      </rPr>
      <t>Disclaimer</t>
    </r>
    <r>
      <rPr>
        <sz val="12"/>
        <color theme="1"/>
        <rFont val="Times New Roman"/>
        <family val="1"/>
      </rPr>
      <t xml:space="preserve">: There are inherent challenges in quantifying and measuring culture. Therefore, this checklist should be viewed as a guiding tool rather than a set of definitive measures. Its use is voluntary. Flexibility is crucial when applying this checklist to ensure that the Maturity Model accommodates the unique characteristics and nature of different national statistical agencies and the values this model aims to measure.
</t>
    </r>
  </si>
  <si>
    <r>
      <t xml:space="preserve">5. </t>
    </r>
    <r>
      <rPr>
        <u/>
        <sz val="12"/>
        <color theme="1"/>
        <rFont val="Times New Roman"/>
        <family val="1"/>
      </rPr>
      <t>Quality culture in the national statistical system</t>
    </r>
    <r>
      <rPr>
        <sz val="12"/>
        <color theme="1"/>
        <rFont val="Times New Roman"/>
        <family val="1"/>
      </rPr>
      <t xml:space="preserve">: This checklist does not include measures related to the measurement of quality culture accross the National Statistical System (NSS) due to the complexity of assessing quality culture across different organizations. Additionally, feedback from the global consultation indicated that the National Statistical Office may not be able to evaluate the overall quality culture within the NSS. However, some measures relevant for the measurement of quality culture within the NSS have been included in a separate tab ("NSS-wide checklist') for the purposes of guiding actions or plans for establishing a quality culture across the NSS.
</t>
    </r>
  </si>
  <si>
    <r>
      <t xml:space="preserve">1-2) </t>
    </r>
    <r>
      <rPr>
        <b/>
        <sz val="11"/>
        <rFont val="Aptos Narrow"/>
        <family val="2"/>
        <scheme val="minor"/>
      </rPr>
      <t>All staff use basic tools for statistical quality assurance</t>
    </r>
    <r>
      <rPr>
        <sz val="11"/>
        <rFont val="Aptos Narrow"/>
        <family val="2"/>
        <scheme val="minor"/>
      </rPr>
      <t xml:space="preserve"> - All staff working in the production and dissemination of official statistics use basic validation tools and procedures, such as basic comparison tables and tools to identify outliers, inconsistencies, and missing data points.</t>
    </r>
  </si>
  <si>
    <r>
      <t>1-3)</t>
    </r>
    <r>
      <rPr>
        <b/>
        <sz val="11"/>
        <rFont val="Aptos Narrow"/>
        <family val="2"/>
        <scheme val="minor"/>
      </rPr>
      <t xml:space="preserve"> There is a basic documentation of the methods used in the statistical production process </t>
    </r>
    <r>
      <rPr>
        <sz val="11"/>
        <rFont val="Aptos Narrow"/>
        <family val="2"/>
        <scheme val="minor"/>
      </rPr>
      <t>-</t>
    </r>
    <r>
      <rPr>
        <b/>
        <sz val="11"/>
        <rFont val="Aptos Narrow"/>
        <family val="2"/>
        <scheme val="minor"/>
      </rPr>
      <t xml:space="preserve"> </t>
    </r>
    <r>
      <rPr>
        <sz val="11"/>
        <rFont val="Aptos Narrow"/>
        <family val="2"/>
        <scheme val="minor"/>
      </rPr>
      <t>There is reference metadata that describes the methods used in the collection and processing of the statistical data.</t>
    </r>
  </si>
  <si>
    <r>
      <t xml:space="preserve">1-5) </t>
    </r>
    <r>
      <rPr>
        <b/>
        <sz val="11"/>
        <rFont val="Aptos Narrow"/>
        <family val="2"/>
        <scheme val="minor"/>
      </rPr>
      <t>Most staff use basic tools for quality assessment</t>
    </r>
    <r>
      <rPr>
        <sz val="11"/>
        <rFont val="Aptos Narrow"/>
        <family val="2"/>
        <scheme val="minor"/>
      </rPr>
      <t xml:space="preserve"> - At least 75% of the staff working in the production and dissemination of official statistics use basic tools of quality assessment such as quality indicators, quality reports and user surveys. Alternatively, those basic tools are used by most processes (statistics) (at least 75%).</t>
    </r>
  </si>
  <si>
    <r>
      <t xml:space="preserve">1-13) </t>
    </r>
    <r>
      <rPr>
        <b/>
        <sz val="11"/>
        <rFont val="Aptos Narrow"/>
        <family val="2"/>
        <scheme val="minor"/>
      </rPr>
      <t>Selected staff participate in periodic self-assessments, peer-reviews, or benchmarking exercises.</t>
    </r>
  </si>
  <si>
    <r>
      <t>2-8)</t>
    </r>
    <r>
      <rPr>
        <b/>
        <sz val="11"/>
        <rFont val="Aptos Narrow"/>
        <family val="2"/>
        <scheme val="minor"/>
      </rPr>
      <t xml:space="preserve"> Information related to quality assurance and the quality of the statistics is communicated to external users</t>
    </r>
    <r>
      <rPr>
        <sz val="11"/>
        <rFont val="Aptos Narrow"/>
        <family val="2"/>
        <scheme val="minor"/>
      </rPr>
      <t xml:space="preserve"> - External users and stakeholders are informed about the statistical agency’s quality policies, objectives and procedures and the quality of the official statistics through official communication channels, ensuring that external users and stakeholders are well-informed.</t>
    </r>
  </si>
  <si>
    <r>
      <t xml:space="preserve">3-1) </t>
    </r>
    <r>
      <rPr>
        <b/>
        <sz val="11"/>
        <rFont val="Aptos Narrow"/>
        <family val="2"/>
        <scheme val="minor"/>
      </rPr>
      <t>All new staff declare their commitment to confidentiality</t>
    </r>
    <r>
      <rPr>
        <sz val="11"/>
        <rFont val="Aptos Narrow"/>
        <family val="2"/>
        <scheme val="minor"/>
      </rPr>
      <t xml:space="preserve"> - All new staff members sign a declaration indicating their commitment to protecting confidentiality in accordance with established policies and procedures.</t>
    </r>
  </si>
  <si>
    <r>
      <t xml:space="preserve">3-2) </t>
    </r>
    <r>
      <rPr>
        <b/>
        <sz val="11"/>
        <rFont val="Aptos Narrow"/>
        <family val="2"/>
        <scheme val="minor"/>
      </rPr>
      <t>Basic procedures to ensure data confidentiality and privacy are in place</t>
    </r>
    <r>
      <rPr>
        <sz val="11"/>
        <rFont val="Aptos Narrow"/>
        <family val="2"/>
        <scheme val="minor"/>
      </rPr>
      <t xml:space="preserve"> - There are basic procedures to ensure data confidentiality and privacy in statistical production and dissemination.</t>
    </r>
  </si>
  <si>
    <r>
      <t xml:space="preserve">3-5) </t>
    </r>
    <r>
      <rPr>
        <b/>
        <sz val="11"/>
        <rFont val="Aptos Narrow"/>
        <family val="2"/>
        <scheme val="minor"/>
      </rPr>
      <t>Staff complete mandatory training on confidentiality and security</t>
    </r>
    <r>
      <rPr>
        <sz val="11"/>
        <rFont val="Aptos Narrow"/>
        <family val="2"/>
        <scheme val="minor"/>
      </rPr>
      <t xml:space="preserve"> - Staff members working in the production and dissemination of official statistics must complete a mandatory training on data confidentiality and data security.</t>
    </r>
  </si>
  <si>
    <r>
      <t xml:space="preserve">3-7) </t>
    </r>
    <r>
      <rPr>
        <b/>
        <sz val="11"/>
        <rFont val="Aptos Narrow"/>
        <family val="2"/>
        <scheme val="minor"/>
      </rPr>
      <t>Staff are aware of the established data governance mechanisms</t>
    </r>
    <r>
      <rPr>
        <sz val="11"/>
        <rFont val="Aptos Narrow"/>
        <family val="2"/>
        <scheme val="minor"/>
      </rPr>
      <t xml:space="preserve"> - Staff members are aware of the standards, rules, and measures for data access, use and reuse, as demonstrated in their actions or identified in staff surveys.</t>
    </r>
  </si>
  <si>
    <r>
      <t xml:space="preserve">3-8) </t>
    </r>
    <r>
      <rPr>
        <b/>
        <sz val="11"/>
        <rFont val="Aptos Narrow"/>
        <family val="2"/>
        <scheme val="minor"/>
      </rPr>
      <t xml:space="preserve">Data governance is responsive to user needs and especially considers public policy needs. </t>
    </r>
  </si>
  <si>
    <r>
      <t xml:space="preserve">3-9) </t>
    </r>
    <r>
      <rPr>
        <b/>
        <sz val="11"/>
        <rFont val="Aptos Narrow"/>
        <family val="2"/>
        <scheme val="minor"/>
      </rPr>
      <t>Data confidentiality principles are integrated into all aspects of the statistical production process.</t>
    </r>
  </si>
  <si>
    <r>
      <t>3-10)</t>
    </r>
    <r>
      <rPr>
        <b/>
        <sz val="11"/>
        <rFont val="Aptos Narrow"/>
        <family val="2"/>
        <scheme val="minor"/>
      </rPr>
      <t xml:space="preserve"> Management and staff attend refresher training at regular intervals</t>
    </r>
    <r>
      <rPr>
        <sz val="11"/>
        <rFont val="Aptos Narrow"/>
        <family val="2"/>
        <scheme val="minor"/>
      </rPr>
      <t xml:space="preserve"> - All management and staff members working in the production and dissemination of official statistics attend refresher and special training sessions on confidentiality and security practices at regular intervals as deemed appropriate and sufficient (such as for example once every two years). </t>
    </r>
  </si>
  <si>
    <r>
      <t xml:space="preserve">4-1) </t>
    </r>
    <r>
      <rPr>
        <b/>
        <sz val="11"/>
        <rFont val="Aptos Narrow"/>
        <family val="2"/>
        <scheme val="minor"/>
      </rPr>
      <t>All statistics undergo basic validation before release</t>
    </r>
    <r>
      <rPr>
        <sz val="11"/>
        <rFont val="Aptos Narrow"/>
        <family val="2"/>
        <scheme val="minor"/>
      </rPr>
      <t xml:space="preserve"> - All statistics undergo basic data validation checks before release to catch major errors and inconsistencies.</t>
    </r>
  </si>
  <si>
    <r>
      <t xml:space="preserve">4-3) </t>
    </r>
    <r>
      <rPr>
        <b/>
        <sz val="11"/>
        <rFont val="Aptos Narrow"/>
        <family val="2"/>
        <scheme val="minor"/>
      </rPr>
      <t>Standard quality indicators are established for key statistics</t>
    </r>
    <r>
      <rPr>
        <sz val="11"/>
        <rFont val="Aptos Narrow"/>
        <family val="2"/>
        <scheme val="minor"/>
      </rPr>
      <t xml:space="preserve"> - Standard quality indicators are established for all key statistics. These indicators should consider different output quality dimensions, including relevance, accuracy and reliability, timeliness and punctuality, accessibility and clarity, and coherence and comparability.</t>
    </r>
  </si>
  <si>
    <r>
      <t xml:space="preserve">4-4) </t>
    </r>
    <r>
      <rPr>
        <b/>
        <sz val="11"/>
        <rFont val="Aptos Narrow"/>
        <family val="2"/>
        <scheme val="minor"/>
      </rPr>
      <t>Quality reports are available and updated</t>
    </r>
    <r>
      <rPr>
        <sz val="11"/>
        <rFont val="Aptos Narrow"/>
        <family val="2"/>
        <scheme val="minor"/>
      </rPr>
      <t xml:space="preserve"> - Quality reports are available for all key statistics and updated with every data release.</t>
    </r>
  </si>
  <si>
    <r>
      <t xml:space="preserve">4-5) </t>
    </r>
    <r>
      <rPr>
        <b/>
        <sz val="11"/>
        <rFont val="Aptos Narrow"/>
        <family val="2"/>
        <scheme val="minor"/>
      </rPr>
      <t>Users can report quality concerns through clear and simple channels.</t>
    </r>
  </si>
  <si>
    <r>
      <t xml:space="preserve">4-6 ) </t>
    </r>
    <r>
      <rPr>
        <b/>
        <sz val="11"/>
        <rFont val="Aptos Narrow"/>
        <family val="2"/>
        <scheme val="minor"/>
      </rPr>
      <t xml:space="preserve">User satisfaction surveys are conducted and results are made available and used </t>
    </r>
    <r>
      <rPr>
        <sz val="11"/>
        <rFont val="Aptos Narrow"/>
        <family val="2"/>
        <scheme val="minor"/>
      </rPr>
      <t xml:space="preserve">- User satisfaction surveys are conducted, their results are made available and are used to improve the statistical outputs </t>
    </r>
  </si>
  <si>
    <r>
      <t xml:space="preserve">4-9) </t>
    </r>
    <r>
      <rPr>
        <b/>
        <sz val="11"/>
        <rFont val="Aptos Narrow"/>
        <family val="2"/>
        <scheme val="minor"/>
      </rPr>
      <t>Users are promptly informed about any errors and their reasons.</t>
    </r>
  </si>
  <si>
    <r>
      <t xml:space="preserve">4-10) </t>
    </r>
    <r>
      <rPr>
        <b/>
        <sz val="11"/>
        <rFont val="Aptos Narrow"/>
        <family val="2"/>
        <scheme val="minor"/>
      </rPr>
      <t>Regular quality assessments identify improvement actions</t>
    </r>
    <r>
      <rPr>
        <sz val="11"/>
        <rFont val="Aptos Narrow"/>
        <family val="2"/>
        <scheme val="minor"/>
      </rPr>
      <t xml:space="preserve"> - Regular quality assessments (such as after each reporting cycle) identify possible improvement actions.</t>
    </r>
  </si>
  <si>
    <r>
      <t xml:space="preserve">4-13) </t>
    </r>
    <r>
      <rPr>
        <b/>
        <sz val="11"/>
        <rFont val="Aptos Narrow"/>
        <family val="2"/>
        <scheme val="minor"/>
      </rPr>
      <t>Metadata and quality reports follow a standard format.</t>
    </r>
  </si>
  <si>
    <r>
      <t xml:space="preserve">4-14 ) </t>
    </r>
    <r>
      <rPr>
        <b/>
        <sz val="11"/>
        <rFont val="Aptos Narrow"/>
        <family val="2"/>
        <scheme val="minor"/>
      </rPr>
      <t>Most of users are satisfied with the quality of statistics</t>
    </r>
    <r>
      <rPr>
        <sz val="11"/>
        <rFont val="Aptos Narrow"/>
        <family val="2"/>
        <scheme val="minor"/>
      </rPr>
      <t xml:space="preserve"> - At least 75% of users are satisfied with the quality of official statistics, based on the results of a user satisfaction survey.</t>
    </r>
  </si>
  <si>
    <r>
      <t>4-15)</t>
    </r>
    <r>
      <rPr>
        <b/>
        <sz val="11"/>
        <rFont val="Aptos Narrow"/>
        <family val="2"/>
        <scheme val="minor"/>
      </rPr>
      <t xml:space="preserve"> Data revisions are thoroughly documented and explained to users.</t>
    </r>
  </si>
  <si>
    <r>
      <t xml:space="preserve">5-1) </t>
    </r>
    <r>
      <rPr>
        <b/>
        <sz val="11"/>
        <rFont val="Aptos Narrow"/>
        <family val="2"/>
        <scheme val="minor"/>
      </rPr>
      <t>There is a public declaration of the statistical agency's (unit's) commitment to quality</t>
    </r>
    <r>
      <rPr>
        <sz val="11"/>
        <rFont val="Aptos Narrow"/>
        <family val="2"/>
        <scheme val="minor"/>
      </rPr>
      <t xml:space="preserve"> - A declaration or statement on the commitment to quality is publicly available and included in the strategy for the development of official statistics.</t>
    </r>
  </si>
  <si>
    <r>
      <t xml:space="preserve">5-2) </t>
    </r>
    <r>
      <rPr>
        <b/>
        <sz val="11"/>
        <rFont val="Aptos Narrow"/>
        <family val="2"/>
        <scheme val="minor"/>
      </rPr>
      <t>Senior management actively engages with key users.</t>
    </r>
  </si>
  <si>
    <r>
      <t xml:space="preserve">5-3) </t>
    </r>
    <r>
      <rPr>
        <b/>
        <sz val="11"/>
        <rFont val="Aptos Narrow"/>
        <family val="2"/>
        <scheme val="minor"/>
      </rPr>
      <t xml:space="preserve">Senior management publicly expresses its commitment to data quality </t>
    </r>
    <r>
      <rPr>
        <sz val="11"/>
        <rFont val="Aptos Narrow"/>
        <family val="2"/>
        <scheme val="minor"/>
      </rPr>
      <t>- Senior management regularly expresses its commitment to data quality and continuous improvement at internal and at public meetings and events.</t>
    </r>
  </si>
  <si>
    <r>
      <t xml:space="preserve">5-4) </t>
    </r>
    <r>
      <rPr>
        <b/>
        <sz val="11"/>
        <rFont val="Aptos Narrow"/>
        <family val="2"/>
        <scheme val="minor"/>
      </rPr>
      <t>Senior management discusses quality challenges and supports improvement efforts.</t>
    </r>
  </si>
  <si>
    <r>
      <t xml:space="preserve">5-5 ) </t>
    </r>
    <r>
      <rPr>
        <b/>
        <sz val="11"/>
        <rFont val="Aptos Narrow"/>
        <family val="2"/>
        <scheme val="minor"/>
      </rPr>
      <t>Senior management participates in the assessment of quality culture</t>
    </r>
    <r>
      <rPr>
        <sz val="11"/>
        <rFont val="Aptos Narrow"/>
        <family val="2"/>
        <scheme val="minor"/>
      </rPr>
      <t xml:space="preserve"> - Senior management leads or actively participates in initiatives assessing the quality culture with the statistical agency.</t>
    </r>
  </si>
  <si>
    <r>
      <t>5-6)</t>
    </r>
    <r>
      <rPr>
        <b/>
        <sz val="11"/>
        <rFont val="Aptos Narrow"/>
        <family val="2"/>
        <scheme val="minor"/>
      </rPr>
      <t xml:space="preserve"> Senior management reviews key statistical outputs</t>
    </r>
    <r>
      <rPr>
        <sz val="11"/>
        <rFont val="Aptos Narrow"/>
        <family val="2"/>
        <scheme val="minor"/>
      </rPr>
      <t xml:space="preserve"> - Senior management reviews and participates in the launch of key statistical outputs.</t>
    </r>
  </si>
  <si>
    <r>
      <t xml:space="preserve">5-9 ) </t>
    </r>
    <r>
      <rPr>
        <b/>
        <sz val="11"/>
        <rFont val="Aptos Narrow"/>
        <family val="2"/>
        <scheme val="minor"/>
      </rPr>
      <t>Senior management ensures risk management is integrated with quality management</t>
    </r>
    <r>
      <rPr>
        <sz val="11"/>
        <rFont val="Aptos Narrow"/>
        <family val="2"/>
        <scheme val="minor"/>
      </rPr>
      <t xml:space="preserve"> - Senior management ensures that risk management is implemented in the organization at different levels alongside of quality management.</t>
    </r>
  </si>
  <si>
    <r>
      <t xml:space="preserve">5-10) </t>
    </r>
    <r>
      <rPr>
        <b/>
        <sz val="11"/>
        <rFont val="Aptos Narrow"/>
        <family val="2"/>
        <scheme val="minor"/>
      </rPr>
      <t>Efforts of staff to achieve quality improvements are encouraged and recognized.</t>
    </r>
  </si>
  <si>
    <r>
      <t xml:space="preserve">5-11) </t>
    </r>
    <r>
      <rPr>
        <b/>
        <sz val="11"/>
        <rFont val="Aptos Narrow"/>
        <family val="2"/>
        <scheme val="minor"/>
      </rPr>
      <t>Professional independence is guaranteed by law</t>
    </r>
    <r>
      <rPr>
        <sz val="11"/>
        <rFont val="Aptos Narrow"/>
        <family val="2"/>
        <scheme val="minor"/>
      </rPr>
      <t xml:space="preserve"> - The professional independence of the statistical agencies or units is guaranteed by law.</t>
    </r>
  </si>
  <si>
    <r>
      <t xml:space="preserve">5-13) </t>
    </r>
    <r>
      <rPr>
        <b/>
        <sz val="11"/>
        <rFont val="Aptos Narrow"/>
        <family val="2"/>
        <scheme val="minor"/>
      </rPr>
      <t>Statistical laws recognize quality assurance as a requirement for official statistics.</t>
    </r>
  </si>
  <si>
    <r>
      <t xml:space="preserve">5-14) </t>
    </r>
    <r>
      <rPr>
        <b/>
        <sz val="11"/>
        <rFont val="Aptos Narrow"/>
        <family val="2"/>
        <scheme val="minor"/>
      </rPr>
      <t>The statistical agency participates in peer-reviews or external audits.</t>
    </r>
  </si>
  <si>
    <r>
      <t xml:space="preserve">5-15) </t>
    </r>
    <r>
      <rPr>
        <b/>
        <sz val="11"/>
        <rFont val="Aptos Narrow"/>
        <family val="2"/>
        <scheme val="minor"/>
      </rPr>
      <t>Quality assurance is reflected in the business planning and resource allocation</t>
    </r>
    <r>
      <rPr>
        <sz val="11"/>
        <rFont val="Aptos Narrow"/>
        <family val="2"/>
        <scheme val="minor"/>
      </rPr>
      <t xml:space="preserve"> - Senior management ensures that there are adequate resources to maintain quality assurance standards.</t>
    </r>
  </si>
  <si>
    <r>
      <t xml:space="preserve">5-17) </t>
    </r>
    <r>
      <rPr>
        <b/>
        <sz val="11"/>
        <rFont val="Aptos Narrow"/>
        <family val="2"/>
        <scheme val="minor"/>
      </rPr>
      <t>Staff surveys confirm that senior management has a strong commitment to quality assurance</t>
    </r>
  </si>
  <si>
    <r>
      <t xml:space="preserve">6-1) </t>
    </r>
    <r>
      <rPr>
        <b/>
        <sz val="11"/>
        <rFont val="Aptos Narrow"/>
        <family val="2"/>
        <scheme val="minor"/>
      </rPr>
      <t>A designated team promptly handles user inquiries</t>
    </r>
    <r>
      <rPr>
        <sz val="11"/>
        <rFont val="Aptos Narrow"/>
        <family val="2"/>
        <scheme val="minor"/>
      </rPr>
      <t xml:space="preserve"> - A designated unit or team promptly responds to user inquiries and requests and technical experts promptly provide their inputs to the response as required.</t>
    </r>
  </si>
  <si>
    <r>
      <t xml:space="preserve">6-2) </t>
    </r>
    <r>
      <rPr>
        <b/>
        <sz val="11"/>
        <rFont val="Aptos Narrow"/>
        <family val="2"/>
        <scheme val="minor"/>
      </rPr>
      <t xml:space="preserve">Most staff explicitly recognize quality assurance as their responsibility </t>
    </r>
    <r>
      <rPr>
        <sz val="11"/>
        <rFont val="Aptos Narrow"/>
        <family val="2"/>
        <scheme val="minor"/>
      </rPr>
      <t>- Most staff (at least 75%) working in the production and dissemination of statistical outputs understand and would confirm in a staff survey that quality assurance is a responsibility of everyone and take responsibility for the implementation of quality principles and procedures.</t>
    </r>
  </si>
  <si>
    <r>
      <t xml:space="preserve">6-6) </t>
    </r>
    <r>
      <rPr>
        <b/>
        <sz val="11"/>
        <rFont val="Aptos Narrow"/>
        <family val="2"/>
        <scheme val="minor"/>
      </rPr>
      <t>Staff take pride in producing high-quality statistics</t>
    </r>
    <r>
      <rPr>
        <sz val="11"/>
        <rFont val="Aptos Narrow"/>
        <family val="2"/>
        <scheme val="minor"/>
      </rPr>
      <t xml:space="preserve"> - Staff demonstrate a strong sense of pride in producing high-quality statistics in their actions.</t>
    </r>
  </si>
  <si>
    <r>
      <t xml:space="preserve">6-8) </t>
    </r>
    <r>
      <rPr>
        <b/>
        <sz val="11"/>
        <rFont val="Aptos Narrow"/>
        <family val="2"/>
        <scheme val="minor"/>
      </rPr>
      <t xml:space="preserve">Staff adhere to international and national standards </t>
    </r>
    <r>
      <rPr>
        <sz val="11"/>
        <rFont val="Aptos Narrow"/>
        <family val="2"/>
        <scheme val="minor"/>
      </rPr>
      <t>- Staff working in the production and dissemination of official statistics are committed to adhering to international and national standards, classifications, and guidelines in their work as demonstrated in their actions or identified in staff surveys.</t>
    </r>
  </si>
  <si>
    <r>
      <t xml:space="preserve">6-9) </t>
    </r>
    <r>
      <rPr>
        <b/>
        <sz val="11"/>
        <rFont val="Aptos Narrow"/>
        <family val="2"/>
        <scheme val="minor"/>
      </rPr>
      <t>Staff seek to improve knowledge through training and self-study</t>
    </r>
    <r>
      <rPr>
        <sz val="11"/>
        <rFont val="Aptos Narrow"/>
        <family val="2"/>
        <scheme val="minor"/>
      </rPr>
      <t xml:space="preserve"> - Staff seek to improve their knowledge on innovative methods and tools, for example, by participating in workshops, seminars and training activities or self-study.</t>
    </r>
  </si>
  <si>
    <r>
      <t xml:space="preserve">6-10) </t>
    </r>
    <r>
      <rPr>
        <b/>
        <sz val="11"/>
        <rFont val="Aptos Narrow"/>
        <family val="2"/>
        <scheme val="minor"/>
      </rPr>
      <t>Staff take pride in quality improvement initiatives</t>
    </r>
    <r>
      <rPr>
        <sz val="11"/>
        <rFont val="Aptos Narrow"/>
        <family val="2"/>
        <scheme val="minor"/>
      </rPr>
      <t xml:space="preserve"> - Staff demonstrate pride in being involved in quality improvement projects or initiatives and are eager to adopt new methods, technologies, and tools.</t>
    </r>
  </si>
  <si>
    <r>
      <t xml:space="preserve">6-11) </t>
    </r>
    <r>
      <rPr>
        <b/>
        <sz val="11"/>
        <rFont val="Aptos Narrow"/>
        <family val="2"/>
        <scheme val="minor"/>
      </rPr>
      <t>Staff are aware of shared ethical principles in statistics</t>
    </r>
    <r>
      <rPr>
        <sz val="11"/>
        <rFont val="Aptos Narrow"/>
        <family val="2"/>
        <scheme val="minor"/>
      </rPr>
      <t xml:space="preserve"> - Staff are aware of the shared values and ethical principles of statistics as reflected in the Declaration on Professional Ethics of the International Statistical Institute.</t>
    </r>
  </si>
  <si>
    <r>
      <t xml:space="preserve">6-12) </t>
    </r>
    <r>
      <rPr>
        <b/>
        <sz val="11"/>
        <rFont val="Aptos Narrow"/>
        <family val="2"/>
        <scheme val="minor"/>
      </rPr>
      <t xml:space="preserve">Staff develop novel ideas for the improvement of official statistics. </t>
    </r>
  </si>
  <si>
    <t>Type of measure</t>
  </si>
  <si>
    <r>
      <t xml:space="preserve">4-17) </t>
    </r>
    <r>
      <rPr>
        <b/>
        <sz val="11"/>
        <rFont val="Aptos Narrow"/>
        <family val="2"/>
        <scheme val="minor"/>
      </rPr>
      <t xml:space="preserve">Revision studies are conducted and made public - </t>
    </r>
    <r>
      <rPr>
        <sz val="11"/>
        <rFont val="Aptos Narrow"/>
        <family val="2"/>
        <scheme val="minor"/>
      </rPr>
      <t xml:space="preserve">Early releases of statistics are revised when more information becomes available. Statistics are often revised in periodic intervals due to conceptual and methodological changes. Revision studies compare the data before and after the revision and identify the reasons for changes in the data. </t>
    </r>
  </si>
  <si>
    <r>
      <t>Assessement: 
Describe your practices (incl. deficencies) and plans or possibilities for improvement</t>
    </r>
    <r>
      <rPr>
        <b/>
        <sz val="11"/>
        <color theme="1"/>
        <rFont val="Aptos Narrow"/>
        <family val="2"/>
        <scheme val="minor"/>
      </rPr>
      <t xml:space="preserve"> 
</t>
    </r>
    <r>
      <rPr>
        <b/>
        <sz val="9"/>
        <color theme="1"/>
        <rFont val="Aptos Narrow"/>
        <family val="2"/>
        <scheme val="minor"/>
      </rPr>
      <t xml:space="preserve">(possible input for plan to improve quality culture)
</t>
    </r>
  </si>
  <si>
    <r>
      <t xml:space="preserve">2-5) </t>
    </r>
    <r>
      <rPr>
        <b/>
        <sz val="11"/>
        <rFont val="Aptos Narrow"/>
        <family val="2"/>
        <scheme val="minor"/>
      </rPr>
      <t xml:space="preserve">Metadata is maintained and updated by staff members </t>
    </r>
    <r>
      <rPr>
        <sz val="11"/>
        <rFont val="Aptos Narrow"/>
        <family val="2"/>
        <scheme val="minor"/>
      </rPr>
      <t>- Staff members and managers maintain and regularly update, as required, the metadata for the statistics under their responsibility.</t>
    </r>
  </si>
  <si>
    <r>
      <t>4-2)</t>
    </r>
    <r>
      <rPr>
        <b/>
        <sz val="11"/>
        <rFont val="Aptos Narrow"/>
        <family val="2"/>
        <scheme val="minor"/>
      </rPr>
      <t xml:space="preserve"> There is an error management policy and guidelines</t>
    </r>
    <r>
      <rPr>
        <sz val="11"/>
        <rFont val="Aptos Narrow"/>
        <family val="2"/>
        <scheme val="minor"/>
      </rPr>
      <t xml:space="preserve"> -</t>
    </r>
    <r>
      <rPr>
        <b/>
        <sz val="11"/>
        <rFont val="Aptos Narrow"/>
        <family val="2"/>
        <scheme val="minor"/>
      </rPr>
      <t xml:space="preserve"> </t>
    </r>
    <r>
      <rPr>
        <sz val="11"/>
        <rFont val="Aptos Narrow"/>
        <family val="2"/>
        <scheme val="minor"/>
      </rPr>
      <t xml:space="preserve">There is a policy and there are guidelines and a concrete set of actions on what to do when there is an error in the published statistics. The policy, guidelines and actions may be formalized or manifest themselves in established practices. </t>
    </r>
  </si>
  <si>
    <r>
      <t xml:space="preserve">1-16) </t>
    </r>
    <r>
      <rPr>
        <b/>
        <sz val="11"/>
        <rFont val="Aptos Narrow"/>
        <family val="2"/>
        <scheme val="minor"/>
      </rPr>
      <t xml:space="preserve">There is an initiative for implementing innovative methods and tools </t>
    </r>
    <r>
      <rPr>
        <sz val="11"/>
        <rFont val="Aptos Narrow"/>
        <family val="2"/>
        <scheme val="minor"/>
      </rPr>
      <t>- There is an initiative and/or unit dedicated to exploring and implementing innovative methods and tools for the production and dissemination of official statistics.</t>
    </r>
  </si>
  <si>
    <r>
      <t>2-4)</t>
    </r>
    <r>
      <rPr>
        <b/>
        <sz val="11"/>
        <rFont val="Aptos Narrow"/>
        <family val="2"/>
        <scheme val="minor"/>
      </rPr>
      <t xml:space="preserve"> Issues of quality assurance are regularly discussed </t>
    </r>
    <r>
      <rPr>
        <sz val="11"/>
        <rFont val="Aptos Narrow"/>
        <family val="2"/>
        <scheme val="minor"/>
      </rPr>
      <t>- There are periodical internal discussions of quality assurance issues with participation of management and quality focal points as applicable.</t>
    </r>
  </si>
  <si>
    <r>
      <t>2-7) I</t>
    </r>
    <r>
      <rPr>
        <b/>
        <sz val="11"/>
        <rFont val="Aptos Narrow"/>
        <family val="2"/>
        <scheme val="minor"/>
      </rPr>
      <t>nformation related to quality assurance is well documented and communicated to all staff</t>
    </r>
    <r>
      <rPr>
        <sz val="11"/>
        <rFont val="Aptos Narrow"/>
        <family val="2"/>
        <scheme val="minor"/>
      </rPr>
      <t xml:space="preserve"> - Quality policies and objectives of the agency are well documented and clearly communicated to all staff.</t>
    </r>
  </si>
  <si>
    <r>
      <t xml:space="preserve">3-6) </t>
    </r>
    <r>
      <rPr>
        <b/>
        <sz val="11"/>
        <rFont val="Aptos Narrow"/>
        <family val="2"/>
        <scheme val="minor"/>
      </rPr>
      <t>There are policies and standards for data access, use and reuse</t>
    </r>
    <r>
      <rPr>
        <sz val="11"/>
        <rFont val="Aptos Narrow"/>
        <family val="2"/>
        <scheme val="minor"/>
      </rPr>
      <t xml:space="preserve"> - The statistical agency has a clear data governance policy with standards, rules, and measures for data access, use and reuse with the goal of increasing the value of data assets while mitigating data-related risks.</t>
    </r>
  </si>
  <si>
    <r>
      <t xml:space="preserve">4-8) </t>
    </r>
    <r>
      <rPr>
        <b/>
        <sz val="11"/>
        <rFont val="Aptos Narrow"/>
        <family val="2"/>
        <scheme val="minor"/>
      </rPr>
      <t>Management and team leaders encourage the prompt reporting of any errors and quality issues</t>
    </r>
    <r>
      <rPr>
        <sz val="11"/>
        <rFont val="Aptos Narrow"/>
        <family val="2"/>
        <scheme val="minor"/>
      </rPr>
      <t xml:space="preserve"> - Staff promptly report any errors and quality issues and are encouraged to do so.</t>
    </r>
  </si>
  <si>
    <t>All major producers of official statistics have implemented Level 1 (Basic) and Level 2 (Intermediate) measures outlined in the Quality Culture Assessment Checklist.</t>
  </si>
  <si>
    <r>
      <t xml:space="preserve">1–10) </t>
    </r>
    <r>
      <rPr>
        <b/>
        <sz val="11"/>
        <rFont val="Aptos Narrow"/>
        <family val="2"/>
        <scheme val="minor"/>
      </rPr>
      <t>Staff proposals have enhanced statistical processes</t>
    </r>
    <r>
      <rPr>
        <sz val="11"/>
        <rFont val="Aptos Narrow"/>
        <family val="2"/>
        <scheme val="minor"/>
      </rPr>
      <t xml:space="preserve"> - All staff involved in the production and dissemination of official statistics are responsible for identifying quality issues that pass the initial validation and assessment process. They are also tasked with proposing measures to improve the quality and reliability of these statistics.</t>
    </r>
  </si>
  <si>
    <r>
      <t xml:space="preserve">3–3) </t>
    </r>
    <r>
      <rPr>
        <b/>
        <sz val="11"/>
        <rFont val="Aptos Narrow"/>
        <family val="2"/>
        <scheme val="minor"/>
      </rPr>
      <t>The IT infrastructure ensures data confidentiality and privacy</t>
    </r>
    <r>
      <rPr>
        <sz val="11"/>
        <rFont val="Aptos Narrow"/>
        <family val="2"/>
        <scheme val="minor"/>
      </rPr>
      <t xml:space="preserve"> - A robust IT infrastructure has been implemented to provide effective safeguards that protect data confidentiality and privacy.</t>
    </r>
  </si>
  <si>
    <r>
      <t xml:space="preserve">6-3) </t>
    </r>
    <r>
      <rPr>
        <b/>
        <sz val="11"/>
        <rFont val="Aptos Narrow"/>
        <family val="2"/>
        <scheme val="minor"/>
      </rPr>
      <t>Staff provide suggestions for quality improvement actions.</t>
    </r>
  </si>
  <si>
    <r>
      <t>Assessment:</t>
    </r>
    <r>
      <rPr>
        <b/>
        <sz val="11"/>
        <color theme="1"/>
        <rFont val="Aptos Narrow"/>
        <family val="2"/>
        <scheme val="minor"/>
      </rPr>
      <t xml:space="preserve"> 
Full, partial, no compliance* 
(use drop down options in the cell)</t>
    </r>
  </si>
  <si>
    <t>* Explanation of full, partial, no compliance</t>
  </si>
  <si>
    <t>The Subgroup on Quality Culture of the United Nations Expert Group on National Quality Assurance Frameworks (EG-NQAF) did not develop a methodology for assessing quality culture across the national statistical system (NSS) due to the complexity of assessing quality culture and the diverse circumstances within countries. Therefore, the following list of measures is not intended to assess quality culture across the NSS but rather to suggest actions that countries can consider when fostering a quality culture across their NSS.
Countries are encouraged and requested to share their experiences in using the Maturity Model and Assessment Checklist within the NSS with the Expert Group on National Quality Assurance Frameworks (EG-NQAF). This may allow the identification of best practices that could then be shared with others. It may be also possible to develop guidelines based on those best practices if this would be found to be useful.</t>
  </si>
  <si>
    <r>
      <t xml:space="preserve">2. </t>
    </r>
    <r>
      <rPr>
        <u/>
        <sz val="12"/>
        <color theme="1"/>
        <rFont val="Times New Roman"/>
        <family val="1"/>
      </rPr>
      <t>Purpose and users</t>
    </r>
    <r>
      <rPr>
        <sz val="12"/>
        <color theme="1"/>
        <rFont val="Times New Roman"/>
        <family val="1"/>
      </rPr>
      <t>: 
a) This checklist assesses the quality culture within the national statistical office (NSO) and other statistical agencies. The four maturity levels and corresponding measures under the six key characteristics indicate the extent to which the statistical agency integrates a quality culture to produce high-quality official statistics into its shared values and commitments. Measures at higher levels represent activities that are more complex and challenging to implement and a higher level of maturity and provide guidance on how to achieve a higher level of maturity. 
b) Typically, this checklist is completed by the unit or focal point responsible for quality management at a statistical agency in collaboration with staff members of other units and management as appropriate and required.</t>
    </r>
  </si>
  <si>
    <r>
      <t xml:space="preserve">3. </t>
    </r>
    <r>
      <rPr>
        <u/>
        <sz val="12"/>
        <rFont val="Times New Roman"/>
        <family val="1"/>
      </rPr>
      <t>How to use the Assessment Checklist</t>
    </r>
    <r>
      <rPr>
        <sz val="12"/>
        <rFont val="Times New Roman"/>
        <family val="1"/>
      </rPr>
      <t>: 
a) The checklist distinguishes essential and additional measures under each maturity level of the six key characteristics. The essential measures are highlighted in green. The essential measures are the first two measures of each level of each of the six key characteristics.  
b) All measures should be assessed to obtain the most comprehensive assessment as applicable and as resources permit. However, to receive an assessment result, only the essential measures must be evaluated, while additional measures are optional and do not contribute to the result. The introduction of essential and additional measures aims to simplify the assessment process and to focus on key aspects while still allowing for a more detailed evaluation if desired and as resources allow.
c) Users have the flexibility to determine which measures are essential and additional depending on their circumstances. Therefore, users can exchange essential and additional measures in the assessment checklist. In principle, users could also modify and adapt the measures to their circumstances.</t>
    </r>
  </si>
  <si>
    <r>
      <t xml:space="preserve">6. </t>
    </r>
    <r>
      <rPr>
        <u/>
        <sz val="12"/>
        <color theme="1"/>
        <rFont val="Times New Roman"/>
        <family val="1"/>
      </rPr>
      <t>Methodology for assessment and scoring</t>
    </r>
    <r>
      <rPr>
        <sz val="12"/>
        <color theme="1"/>
        <rFont val="Times New Roman"/>
        <family val="1"/>
      </rPr>
      <t>: 
a) Compliance for each measure is assessed using the following scale: full compliance (numerical score 1), partial compliance (numerical score 0.5), and no compliance (numerical score 0). Full compliance means there is no or only little room for improvement, partial compliance means there is room for improvement, and no compliance means urgent action is needed.
b) An additional column allows users to describe their practices (including deficiencies) and possible suggestions for achieving compliance with this measure. 
c) The assessment and scoring of each key characteristic is based on assessing the two essential measures of each level. The additional measures are not considered in the scoring. There are eight essential measures under each key characteristic.
d) A statistical agency's maturity level is determined by the average of the maturity levels achieved across the six key characteristics.</t>
    </r>
  </si>
  <si>
    <r>
      <t xml:space="preserve">7. </t>
    </r>
    <r>
      <rPr>
        <u/>
        <sz val="12"/>
        <color theme="1"/>
        <rFont val="Times New Roman"/>
        <family val="1"/>
      </rPr>
      <t>Calculation of the maturity level of a key characteristic and the level of maturity of a statistical agency:</t>
    </r>
    <r>
      <rPr>
        <sz val="12"/>
        <color theme="1"/>
        <rFont val="Times New Roman"/>
        <family val="1"/>
      </rPr>
      <t xml:space="preserve">
a) Calculation of a summary score for each key characteristic: The score for each key characteristic is the sum of the numerical scores for each measure. If a statistical agency is fully compliant (numerical score "1") with each of the eight essential measures under a key characteristic, then the summary score for the key characteristic is "8".
b) Maturity level scale: A summary score of "8" corresponds to Maturity level 4. The Maturity level of each key characteristic is determined based on the following ranges: Level 1 (Basic): summary score ≥1.5; Level 2 (Intermediate): summary score ≥3.5; Level 3 (Advanced): summary score ≥5.5; Level 4 (Established): summary score ≥7.5. 
c) Example calculation of the maturity level of a key characteristic: If a statistical agency fully complies with 4 essential measures, partially complies with 2 essential measures, and does not comply with the remaining 2 measures of a key characteristic, then the summary score of this key characteristic is 4x1+2x0.5+2x0=5. A summary score of 5 falls within the range of ≥3.5 and &lt;5.5, corresponding to maturity level 2 (Intermediate).
d) Calculation of the overall maturity level of a statistical agency: A simple average is calculated across all six key characteristics to determine the agency’s overall maturity level. For example, if a statistical agency achieves a score of 4 for the first three key characteristics and a score of 7 for the other three key characteristics, then the average score would be (4+4+4+7+7+7) / 6 = 5.5, which meets the threshold to maturity level 3 (Advanced).</t>
    </r>
  </si>
  <si>
    <r>
      <t xml:space="preserve">1-6) </t>
    </r>
    <r>
      <rPr>
        <b/>
        <sz val="11"/>
        <rFont val="Aptos Narrow"/>
        <family val="2"/>
        <scheme val="minor"/>
      </rPr>
      <t>All senior and middle managers have completed basic training in statistical quality assurance.</t>
    </r>
  </si>
  <si>
    <r>
      <t xml:space="preserve">1-7) </t>
    </r>
    <r>
      <rPr>
        <b/>
        <sz val="11"/>
        <rFont val="Aptos Narrow"/>
        <family val="2"/>
        <scheme val="minor"/>
      </rPr>
      <t xml:space="preserve">Staff use IT tools for quality assurance - </t>
    </r>
    <r>
      <rPr>
        <sz val="11"/>
        <rFont val="Aptos Narrow"/>
        <family val="2"/>
        <scheme val="minor"/>
      </rPr>
      <t>All staff working in the production and dissemination of official statistics have access to and, if required, use IT packages and software tools such as Excel, R, and other open-source and commercial tools if they can support their work.</t>
    </r>
  </si>
  <si>
    <r>
      <t xml:space="preserve">1-11) </t>
    </r>
    <r>
      <rPr>
        <b/>
        <sz val="11"/>
        <rFont val="Aptos Narrow"/>
        <family val="2"/>
        <scheme val="minor"/>
      </rPr>
      <t xml:space="preserve">Half of staff participate in advanced workshops - </t>
    </r>
    <r>
      <rPr>
        <sz val="11"/>
        <rFont val="Aptos Narrow"/>
        <family val="2"/>
        <scheme val="minor"/>
      </rPr>
      <t>At least 50% of staff working in the production and dissemination of official statistics participate in advanced workshops addressing current challenges and relevant topics in quality assurance. These workshops cover advanced and new areas of quality assurance, such as using GSBPM, process automation, data validation, data linkage, anonymization, and use of AI, aligned with their specific responsibilities.</t>
    </r>
  </si>
  <si>
    <r>
      <t xml:space="preserve">1-12) </t>
    </r>
    <r>
      <rPr>
        <b/>
        <sz val="11"/>
        <rFont val="Aptos Narrow"/>
        <family val="2"/>
        <scheme val="minor"/>
      </rPr>
      <t>Selected staff use advanced IT tools for quality assurance -</t>
    </r>
    <r>
      <rPr>
        <sz val="11"/>
        <rFont val="Aptos Narrow"/>
        <family val="2"/>
        <scheme val="minor"/>
      </rPr>
      <t xml:space="preserve"> Selected staff use advanced IT packages, software tools, and IT infrastructure such as the cloud for the production and dissemination of official statistics.</t>
    </r>
  </si>
  <si>
    <r>
      <t>1-15)</t>
    </r>
    <r>
      <rPr>
        <b/>
        <sz val="11"/>
        <rFont val="Aptos Narrow"/>
        <family val="2"/>
        <scheme val="minor"/>
      </rPr>
      <t xml:space="preserve"> Selected staff participate in external training</t>
    </r>
    <r>
      <rPr>
        <sz val="11"/>
        <rFont val="Aptos Narrow"/>
        <family val="2"/>
        <scheme val="minor"/>
      </rPr>
      <t xml:space="preserve"> - Selected staff participate in external workshops, research, and knowledge-sharing activities to identify and implement innovative methods and tools for the production and dissemination of official statistics. </t>
    </r>
  </si>
  <si>
    <r>
      <t xml:space="preserve">3-11) </t>
    </r>
    <r>
      <rPr>
        <b/>
        <sz val="11"/>
        <rFont val="Aptos Narrow"/>
        <family val="2"/>
        <scheme val="minor"/>
      </rPr>
      <t>Data governance policies and processes are regularly reviewed</t>
    </r>
    <r>
      <rPr>
        <sz val="11"/>
        <rFont val="Aptos Narrow"/>
        <family val="2"/>
        <scheme val="minor"/>
      </rPr>
      <t xml:space="preserve"> - The policies, processes and technical infrastructure for data governance are subject to regular reviews such as internal and external audits and peer reviews, conducted at least biennially, with respect to the implementation of best practices. </t>
    </r>
  </si>
  <si>
    <r>
      <t xml:space="preserve">3-12) </t>
    </r>
    <r>
      <rPr>
        <b/>
        <sz val="11"/>
        <rFont val="Aptos Narrow"/>
        <family val="2"/>
        <scheme val="minor"/>
      </rPr>
      <t>Disclosure control measures are regularly reviewed</t>
    </r>
    <r>
      <rPr>
        <sz val="11"/>
        <rFont val="Aptos Narrow"/>
        <family val="2"/>
        <scheme val="minor"/>
      </rPr>
      <t xml:space="preserve"> - Disclosure control measures, including but not limited to organizational, technical, and software-based mechanisms, are implemented, validated and regularly reviewed to ensure the confidentiality of data. </t>
    </r>
  </si>
  <si>
    <r>
      <t xml:space="preserve">4-16) </t>
    </r>
    <r>
      <rPr>
        <b/>
        <sz val="11"/>
        <rFont val="Aptos Narrow"/>
        <family val="2"/>
        <scheme val="minor"/>
      </rPr>
      <t xml:space="preserve">Voluntary audits, peer reviews, or certifications are performed - </t>
    </r>
    <r>
      <rPr>
        <sz val="11"/>
        <rFont val="Aptos Narrow"/>
        <family val="2"/>
        <scheme val="minor"/>
      </rPr>
      <t>Voluntary audits, peer reviews, and certifications are performed for key statistics and/or the statistical agency, and users are informed about the key results.</t>
    </r>
  </si>
  <si>
    <r>
      <t xml:space="preserve">5-12) </t>
    </r>
    <r>
      <rPr>
        <b/>
        <sz val="11"/>
        <rFont val="Aptos Narrow"/>
        <family val="2"/>
        <scheme val="minor"/>
      </rPr>
      <t xml:space="preserve">Senior management leads the implementation of quality improvement plans and actions </t>
    </r>
    <r>
      <rPr>
        <sz val="11"/>
        <rFont val="Aptos Narrow"/>
        <family val="2"/>
        <scheme val="minor"/>
      </rPr>
      <t>- Senior management is directly involved in the development and implementation of quality improvement plans and actions, hereby establishing a culture of continuous improvement.</t>
    </r>
  </si>
  <si>
    <r>
      <t xml:space="preserve">5-16) </t>
    </r>
    <r>
      <rPr>
        <b/>
        <sz val="11"/>
        <rFont val="Aptos Narrow"/>
        <family val="2"/>
        <scheme val="minor"/>
      </rPr>
      <t xml:space="preserve">As per statistical legislation, the head of the statistical agency has the responsibility for quality assurance and the quality of official statistics </t>
    </r>
    <r>
      <rPr>
        <sz val="11"/>
        <rFont val="Aptos Narrow"/>
        <family val="2"/>
        <scheme val="minor"/>
      </rPr>
      <t>- The head of the national statistical agency is by law responsible for the quality of official statistics.</t>
    </r>
  </si>
  <si>
    <r>
      <t xml:space="preserve">1-1) </t>
    </r>
    <r>
      <rPr>
        <b/>
        <sz val="11"/>
        <rFont val="Aptos Narrow"/>
        <family val="2"/>
        <scheme val="minor"/>
      </rPr>
      <t>Half of the staff complete basic training on statistical quality assurance</t>
    </r>
    <r>
      <rPr>
        <sz val="11"/>
        <rFont val="Aptos Narrow"/>
        <family val="2"/>
        <scheme val="minor"/>
      </rPr>
      <t xml:space="preserve">  - At least 50% of the key staff working in the production and dissemination of official statistics, with senior staff taking the lead, have completed basic training on quality assurance.  Basic training should typically cover the concepts of quality, quality management, quality management in statistics, quality management frameworks for official statistics, the Fundamental Principles for Official Statistics, and basic tools for quality assessment such as quality indicators, quality reports, and user surveys.</t>
    </r>
    <r>
      <rPr>
        <b/>
        <sz val="11"/>
        <rFont val="Aptos Narrow"/>
        <family val="2"/>
        <scheme val="minor"/>
      </rPr>
      <t xml:space="preserve"> </t>
    </r>
  </si>
  <si>
    <r>
      <t xml:space="preserve">1-4) </t>
    </r>
    <r>
      <rPr>
        <b/>
        <sz val="11"/>
        <rFont val="Aptos Narrow"/>
        <family val="2"/>
        <scheme val="minor"/>
      </rPr>
      <t>Most staff complete basic training on statistical quality assurance</t>
    </r>
    <r>
      <rPr>
        <sz val="11"/>
        <rFont val="Aptos Narrow"/>
        <family val="2"/>
        <scheme val="minor"/>
      </rPr>
      <t xml:space="preserve"> - At least 75% of the staff working in the production and dissemination of official statistics, with senior staff taking the lead, have completed a basic and refresher training or workshop on quality assurance, covering the concepts of quality, quality management, quality management in statistics and quality management frameworks for official statistics, the Fundamental Principles for Official Statistics and basic tools for quality assessment such as quality indicators, quality reports and user surveys. This measure directly builds on the first measure of level 1.</t>
    </r>
  </si>
  <si>
    <r>
      <t>1-9)</t>
    </r>
    <r>
      <rPr>
        <b/>
        <sz val="11"/>
        <rFont val="Aptos Narrow"/>
        <family val="2"/>
        <scheme val="minor"/>
      </rPr>
      <t xml:space="preserve"> Staff participate in internal knowledge-sharing activities - </t>
    </r>
    <r>
      <rPr>
        <sz val="11"/>
        <rFont val="Aptos Narrow"/>
        <family val="2"/>
        <scheme val="minor"/>
      </rPr>
      <t>Selected staff participate in internal knowledge-sharing activities to identify and implement innovative methods and tools for producing and disseminating official statistics.</t>
    </r>
  </si>
  <si>
    <r>
      <t xml:space="preserve">1-14) </t>
    </r>
    <r>
      <rPr>
        <b/>
        <sz val="11"/>
        <rFont val="Aptos Narrow"/>
        <family val="2"/>
        <scheme val="minor"/>
      </rPr>
      <t xml:space="preserve">Most staff demonstrate in-depth knowledge of quality assurance during a staff survey - </t>
    </r>
    <r>
      <rPr>
        <sz val="11"/>
        <rFont val="Aptos Narrow"/>
        <family val="2"/>
        <scheme val="minor"/>
      </rPr>
      <t>At least 75% of staff members demonstrate in-depth knowledge of concepts of quality assurance and quality assurance tools during a staff survey.</t>
    </r>
  </si>
  <si>
    <r>
      <t xml:space="preserve">2-6) </t>
    </r>
    <r>
      <rPr>
        <b/>
        <sz val="11"/>
        <rFont val="Aptos Narrow"/>
        <family val="2"/>
        <scheme val="minor"/>
      </rPr>
      <t xml:space="preserve">Statistics are disseminated to all users - </t>
    </r>
    <r>
      <rPr>
        <sz val="11"/>
        <rFont val="Aptos Narrow"/>
        <family val="2"/>
        <scheme val="minor"/>
      </rPr>
      <t>Statistics are presented and disseminated through traditional and novel communication channels in a clear, inclusive, accessible, and self-explanatory way as required to reach all users and stakeholders.</t>
    </r>
  </si>
  <si>
    <r>
      <t xml:space="preserve">2-9) </t>
    </r>
    <r>
      <rPr>
        <b/>
        <sz val="11"/>
        <rFont val="Aptos Narrow"/>
        <family val="2"/>
        <scheme val="minor"/>
      </rPr>
      <t xml:space="preserve">Quality challenges are openly discussed within the statistical agency - </t>
    </r>
    <r>
      <rPr>
        <sz val="11"/>
        <rFont val="Aptos Narrow"/>
        <family val="2"/>
        <scheme val="minor"/>
      </rPr>
      <t>There are informal and formal internal communication mechanisms such as committees, meetings, workshops, and online forums that foster an open discussion of quality issues.</t>
    </r>
  </si>
  <si>
    <r>
      <t xml:space="preserve">2-13) </t>
    </r>
    <r>
      <rPr>
        <b/>
        <sz val="11"/>
        <rFont val="Aptos Narrow"/>
        <family val="2"/>
        <scheme val="minor"/>
      </rPr>
      <t xml:space="preserve">There is a platform for knowledge-sharing and communication on quality assurance - </t>
    </r>
    <r>
      <rPr>
        <sz val="11"/>
        <rFont val="Aptos Narrow"/>
        <family val="2"/>
        <scheme val="minor"/>
      </rPr>
      <t>There is a platform within the statistical agency, such as an intranet or portal, for knowledge management and communication. It is open to all statistical agencies and allows the sharing of tools, methods, and best practices.</t>
    </r>
  </si>
  <si>
    <t xml:space="preserve">There is a shared understanding of the importance of quality among all levels of staff involved in the production and dissemination of official statistics. Additionally, fostering a culture of systematic innovation is essential for continuously improving the quality of official statistics, which includes using new data sources, process refinement, and tailoring outputs to user needs. The use of technology and new methods and tools supports and drives innovations. </t>
  </si>
  <si>
    <t>Effective communication among all staff and management and with users and stakeholders is a fundamental characteristic of a quality culture.  It requires clarity, openness, and transparency in both the internal and external channels (mechanisms) for communicating data quality, data transformation, quality issues, and improvements. This fosters the fitness-for-purpose of official statistics and continuous collaboration for improvements. 
Users and stakeholders include policymakers and planners, users from other ministries and departments, the private sector, civil society, academia and research institutions (professional analysts and researchers), the general public, and international and regional organizations. Additionally, data providers are also considered stakeholders.</t>
  </si>
  <si>
    <t xml:space="preserve">Data governance is the foundation of building trust in statistical agencies, ensuring the confidentiality and security of input data and official statistics, and is based on a common vision that high-quality (fit for use) data generates public value. It involves the establishment of policies, standards, rules, and measures for data access, use, and reuse and the authority and control over data production, management, and transformation with the goal of increasing the value of data assets and mitigating data-related risks. It also requires staff’s commitment and compliance to safeguard data confidentiality. This commitment requires regular mandatory training and clear roles and responsibilities for every staff member. There is transparency about data governance and mechanisms to respond to and address public concerns. </t>
  </si>
  <si>
    <r>
      <t xml:space="preserve">3-4) </t>
    </r>
    <r>
      <rPr>
        <b/>
        <sz val="11"/>
        <rFont val="Aptos Narrow"/>
        <family val="2"/>
        <scheme val="minor"/>
      </rPr>
      <t xml:space="preserve">Standardized practices ensure confidentiality and security - </t>
    </r>
    <r>
      <rPr>
        <sz val="11"/>
        <rFont val="Aptos Narrow"/>
        <family val="2"/>
        <scheme val="minor"/>
      </rPr>
      <t>Standardized practices, policies, and tools are implemented to ensure data confidentiality and data security while allowing required data sharing within the statistical agency.</t>
    </r>
  </si>
  <si>
    <r>
      <t xml:space="preserve">3-13) </t>
    </r>
    <r>
      <rPr>
        <b/>
        <sz val="11"/>
        <rFont val="Aptos Narrow"/>
        <family val="2"/>
        <scheme val="minor"/>
      </rPr>
      <t>Data systems are monitored for security vulnerabilities</t>
    </r>
    <r>
      <rPr>
        <sz val="11"/>
        <rFont val="Aptos Narrow"/>
        <family val="2"/>
        <scheme val="minor"/>
      </rPr>
      <t xml:space="preserve"> - The data systems are continuously monitored for potential security vulnerabilities, and action plans are developed and implemented to maintain the highest level of security.  </t>
    </r>
  </si>
  <si>
    <r>
      <t xml:space="preserve">3-14) </t>
    </r>
    <r>
      <rPr>
        <b/>
        <sz val="11"/>
        <rFont val="Aptos Narrow"/>
        <family val="2"/>
        <scheme val="minor"/>
      </rPr>
      <t>Ethical principles are followed and risks of new technologies are assessed</t>
    </r>
    <r>
      <rPr>
        <sz val="11"/>
        <rFont val="Aptos Narrow"/>
        <family val="2"/>
        <scheme val="minor"/>
      </rPr>
      <t xml:space="preserve"> - Compliance with ethical principles is ensured, and the impacts and risks of new technologies, such as artificial intelligence and the use of innovative methods in statistical production are assessed to ensure their proper use.</t>
    </r>
  </si>
  <si>
    <t>Regular quality evaluation and reporting will improve the staff member’s awareness of quality assurance and thereby strengthen the quality culture within the organization. The establishment of key measures offers valuable insights into the effectiveness of quality improvement initiatives. A strong quality culture emphasizes the use of standard tools for quality reporting and the importance of openly documenting and communicating errors, as well as their underlying causes. This transparent approach fosters a cooperative and collaborative environment where continuous error handling and the enhancement of the quality of official statistics become integral parts of the organizational culture, ultimately educating staff, and reinforcing the commitment to maintaining high-quality standards.</t>
  </si>
  <si>
    <r>
      <t xml:space="preserve">4-11) </t>
    </r>
    <r>
      <rPr>
        <b/>
        <sz val="11"/>
        <rFont val="Aptos Narrow"/>
        <family val="2"/>
        <scheme val="minor"/>
      </rPr>
      <t xml:space="preserve">Quality issues can be raised without the fear of negative consequences - </t>
    </r>
    <r>
      <rPr>
        <sz val="11"/>
        <rFont val="Aptos Narrow"/>
        <family val="2"/>
        <scheme val="minor"/>
      </rPr>
      <t>Staff can raise quality issues and point out possible errors without the fear of negative consequences such as being blamed for them (no-blame environment). Quality issues and errors are viewed as opportunities for collective learning and improvement.</t>
    </r>
  </si>
  <si>
    <r>
      <t xml:space="preserve">4-12) </t>
    </r>
    <r>
      <rPr>
        <b/>
        <sz val="11"/>
        <rFont val="Aptos Narrow"/>
        <family val="2"/>
        <scheme val="minor"/>
      </rPr>
      <t>Management and staff take responsibility for quality assurance</t>
    </r>
    <r>
      <rPr>
        <sz val="11"/>
        <rFont val="Aptos Narrow"/>
        <family val="2"/>
        <scheme val="minor"/>
      </rPr>
      <t xml:space="preserve"> -Management and staff take responsibility for the implementation and further development of quality assurance throughout the data lifecycle, starting at data collection/data acquisition/data entry as demonstrated in the development and implementation of improvement plans with specific actions.</t>
    </r>
  </si>
  <si>
    <r>
      <t xml:space="preserve">4-18) </t>
    </r>
    <r>
      <rPr>
        <b/>
        <sz val="11"/>
        <rFont val="Aptos Narrow"/>
        <family val="2"/>
        <scheme val="minor"/>
      </rPr>
      <t>GSBPM is implemented for all major statistics</t>
    </r>
    <r>
      <rPr>
        <sz val="11"/>
        <rFont val="Aptos Narrow"/>
        <family val="2"/>
        <scheme val="minor"/>
      </rPr>
      <t xml:space="preserve"> - The Generic Statistical Business Process Model (GSBPM) is implemented for all major statistics, meaning that all processes are documented and that, based on this documentation possible process improvement actions are identified.</t>
    </r>
  </si>
  <si>
    <t>High-level commitment in a quality assurance culture is a cornerstone trait that shapes the entire organization's approach to quality. When leaders actively advocate for and prioritize quality assurance, they stress the importance of quality assurance throughout the organization. By implementing policies and measures to embrace quality assurance, leaders promote the responsibility for maintaining and improving quality standards within the organization. The high-level leadership typically consists of the head and deputy heads of the national statistical agency or unit and the subsequent director level, as applicable.</t>
  </si>
  <si>
    <r>
      <t xml:space="preserve">5-7) </t>
    </r>
    <r>
      <rPr>
        <b/>
        <sz val="11"/>
        <rFont val="Aptos Narrow"/>
        <family val="2"/>
        <scheme val="minor"/>
      </rPr>
      <t>Quality management is a priority and this priority is reflected in the institutional arrangements</t>
    </r>
    <r>
      <rPr>
        <sz val="11"/>
        <rFont val="Aptos Narrow"/>
        <family val="2"/>
        <scheme val="minor"/>
      </rPr>
      <t xml:space="preserve"> - Quality management and assurance are institutionalized and properly resourced. The statistical agency has a quality unit, quality manager, quality focal point, a quality circle or similar instruments to ensure support for quality assurance activities and efforts.</t>
    </r>
  </si>
  <si>
    <r>
      <t xml:space="preserve">5-8) </t>
    </r>
    <r>
      <rPr>
        <b/>
        <sz val="11"/>
        <rFont val="Aptos Narrow"/>
        <family val="2"/>
        <scheme val="minor"/>
      </rPr>
      <t>Senior management promotes international standards, including on quality</t>
    </r>
    <r>
      <rPr>
        <sz val="11"/>
        <rFont val="Aptos Narrow"/>
        <family val="2"/>
        <scheme val="minor"/>
      </rPr>
      <t xml:space="preserve"> - Senior management promotes and monitors the adoption and compliance with international statistical standards and classifications including on quality management.</t>
    </r>
  </si>
  <si>
    <t xml:space="preserve">Staff commitment is a pivotal characteristic of a quality culture within the organization. It is fostered through a sense of responsibility and accountability, where employees collectively share the duty to uphold the value of high-quality official statistics. This commitment is further strengthened by a culture of collaboration, where departments and teams work together across functions to establish and maintain quality assurance standards. 
Key characteristic 6 focuses on evaluating staff commitment through behavioural indications rather than quantitative metrics, requiring tools such as staff surveys or direct observation. A statistical agency or unit may be in full compliance if a meaningful number of staff (not only a few) comply with the measure.
</t>
  </si>
  <si>
    <r>
      <t xml:space="preserve">1-8) </t>
    </r>
    <r>
      <rPr>
        <b/>
        <sz val="11"/>
        <rFont val="Aptos Narrow"/>
        <family val="2"/>
        <scheme val="minor"/>
      </rPr>
      <t xml:space="preserve">All staff complete a basic training course on quality assurance and a knowledge test - </t>
    </r>
    <r>
      <rPr>
        <sz val="11"/>
        <rFont val="Aptos Narrow"/>
        <family val="2"/>
        <scheme val="minor"/>
      </rPr>
      <t>All staff working in the production and dissemination of official statistics have completed a basic training course and knowledge test on statistical quality assurance covering the concepts of quality, quality management, quality management in statistics and quality management frameworks for official statistics, the Fundamental Principles for Official Statistics and basic tools for quality assessment such as quality indicators, quality reports, and user surveys. This measure directly builds on the first measure of level 2.</t>
    </r>
  </si>
  <si>
    <r>
      <t xml:space="preserve">2-10) </t>
    </r>
    <r>
      <rPr>
        <b/>
        <sz val="11"/>
        <rFont val="Aptos Narrow"/>
        <family val="2"/>
        <scheme val="minor"/>
      </rPr>
      <t xml:space="preserve">Staff engage with external users to understand their needs and quality concerns - </t>
    </r>
    <r>
      <rPr>
        <sz val="11"/>
        <rFont val="Aptos Narrow"/>
        <family val="2"/>
        <scheme val="minor"/>
      </rPr>
      <t>Staff and management regularly engage with external stakeholders, including but not limited to users, data providers and academia, through workshops, conferences, and other communication channels and mechanisms to obtain feedback on their needs and quality concerns.</t>
    </r>
  </si>
  <si>
    <r>
      <t xml:space="preserve">5-18) </t>
    </r>
    <r>
      <rPr>
        <b/>
        <sz val="11"/>
        <rFont val="Aptos Narrow"/>
        <family val="2"/>
        <scheme val="minor"/>
      </rPr>
      <t>Staff are encouraged to participate in regional and international conferences and workshops.</t>
    </r>
  </si>
  <si>
    <r>
      <t xml:space="preserve">6-5) </t>
    </r>
    <r>
      <rPr>
        <b/>
        <sz val="11"/>
        <rFont val="Aptos Narrow"/>
        <family val="2"/>
        <scheme val="minor"/>
      </rPr>
      <t>Staff show interest in new tools for achieving quality improvement</t>
    </r>
    <r>
      <rPr>
        <sz val="11"/>
        <rFont val="Aptos Narrow"/>
        <family val="2"/>
        <scheme val="minor"/>
      </rPr>
      <t xml:space="preserve"> - Staff demonstrate interest in the using of new tools and technologies to achieve quality improvement.</t>
    </r>
  </si>
  <si>
    <r>
      <t xml:space="preserve">4-7) </t>
    </r>
    <r>
      <rPr>
        <b/>
        <sz val="11"/>
        <rFont val="Aptos Narrow"/>
        <family val="2"/>
        <scheme val="minor"/>
      </rPr>
      <t>Statistics undergo extensive validation before release</t>
    </r>
    <r>
      <rPr>
        <sz val="11"/>
        <rFont val="Aptos Narrow"/>
        <family val="2"/>
        <scheme val="minor"/>
      </rPr>
      <t xml:space="preserve"> - All statistics undergo extensive data validation procedures beyond basic validation checks before release to ensure data quality, including the identification and verification of key components and comparison with related statistics. This measure directly builds on measure 1 of level 1.</t>
    </r>
  </si>
  <si>
    <r>
      <t xml:space="preserve">8. </t>
    </r>
    <r>
      <rPr>
        <u/>
        <sz val="12"/>
        <color theme="1"/>
        <rFont val="Times New Roman"/>
        <family val="1"/>
      </rPr>
      <t>Note</t>
    </r>
    <r>
      <rPr>
        <sz val="12"/>
        <color theme="1"/>
        <rFont val="Times New Roman"/>
        <family val="1"/>
      </rPr>
      <t xml:space="preserve">: For users' convenience, this file's worksheets are password protected. To unlock, please go to the "Review" tab and click on "Unprotect sheet". The password is "123456".
</t>
    </r>
  </si>
  <si>
    <t>The Maturity Model and accompanying assessment checklist are available here: https://unstats.un.org/unsd/methodology/dataquality/qc/</t>
  </si>
  <si>
    <t>Assessment Checklist
of the draft Maturity Model on Quality Culture in Official Statistics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</si>
</sst>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x14ac:knownFonts="1">
    <font>
      <sz val="11"/>
      <color theme="1"/>
      <name val="Aptos Narrow"/>
      <family val="2"/>
      <scheme val="minor"/>
    </font>
    <font>
      <b/>
      <sz val="11"/>
      <color theme="1"/>
      <name val="Aptos Narrow"/>
      <family val="2"/>
      <scheme val="minor"/>
    </font>
    <font>
      <sz val="14"/>
      <color theme="1"/>
      <name val="Aptos Narrow"/>
      <family val="2"/>
      <scheme val="minor"/>
    </font>
    <font>
      <b/>
      <sz val="16"/>
      <color theme="1"/>
      <name val="Aptos Narrow"/>
      <family val="2"/>
      <scheme val="minor"/>
    </font>
    <font>
      <b/>
      <sz val="18"/>
      <color rgb="FF0070C0"/>
      <name val="Aptos Narrow"/>
      <family val="2"/>
      <scheme val="minor"/>
    </font>
    <font>
      <sz val="8"/>
      <name val="Aptos Narrow"/>
      <family val="2"/>
      <scheme val="minor"/>
    </font>
    <font>
      <sz val="11"/>
      <name val="Aptos Narrow"/>
      <family val="2"/>
      <scheme val="minor"/>
    </font>
    <font>
      <b/>
      <sz val="11"/>
      <name val="Aptos Narrow"/>
      <family val="2"/>
      <scheme val="minor"/>
    </font>
    <font>
      <b/>
      <sz val="16"/>
      <color theme="1"/>
      <name val="Times New Roman"/>
      <family val="1"/>
    </font>
    <font>
      <b/>
      <sz val="16"/>
      <color theme="3" tint="0.499984740745262"/>
      <name val="Aptos Narrow"/>
      <family val="2"/>
      <scheme val="minor"/>
    </font>
    <font>
      <b/>
      <sz val="9"/>
      <color theme="1"/>
      <name val="Aptos Narrow"/>
      <family val="2"/>
      <scheme val="minor"/>
    </font>
    <font>
      <sz val="12"/>
      <color theme="1"/>
      <name val="Times New Roman"/>
      <family val="1"/>
    </font>
    <font>
      <u/>
      <sz val="12"/>
      <color theme="1"/>
      <name val="Times New Roman"/>
      <family val="1"/>
    </font>
    <font>
      <b/>
      <sz val="12"/>
      <color theme="1"/>
      <name val="Aptos Narrow"/>
      <family val="2"/>
      <scheme val="minor"/>
    </font>
    <font>
      <b/>
      <sz val="18"/>
      <color rgb="FF0070C0"/>
      <name val="Times New Roman"/>
      <family val="1"/>
    </font>
    <font>
      <sz val="11"/>
      <name val="Times New Roman"/>
      <family val="1"/>
    </font>
    <font>
      <b/>
      <sz val="11"/>
      <name val="Times New Roman"/>
      <family val="1"/>
    </font>
    <font>
      <sz val="11"/>
      <color theme="1"/>
      <name val="Times New Roman"/>
      <family val="1"/>
    </font>
    <font>
      <b/>
      <sz val="16"/>
      <name val="Aptos Narrow"/>
      <family val="2"/>
      <scheme val="minor"/>
    </font>
    <font>
      <sz val="12"/>
      <name val="Times New Roman"/>
      <family val="1"/>
    </font>
    <font>
      <u/>
      <sz val="12"/>
      <name val="Times New Roman"/>
      <family val="1"/>
    </font>
  </fonts>
  <fills count="12">
    <fill>
      <patternFill patternType="none"/>
    </fill>
    <fill>
      <patternFill patternType="gray125"/>
    </fill>
    <fill>
      <patternFill patternType="solid">
        <fgColor rgb="FF92D050"/>
        <bgColor indexed="64"/>
      </patternFill>
    </fill>
    <fill>
      <patternFill patternType="solid">
        <fgColor theme="2" tint="-9.9978637043366805E-2"/>
        <bgColor indexed="64"/>
      </patternFill>
    </fill>
    <fill>
      <patternFill patternType="solid">
        <fgColor theme="3" tint="0.89999084444715716"/>
        <bgColor indexed="64"/>
      </patternFill>
    </fill>
    <fill>
      <patternFill patternType="solid">
        <fgColor rgb="FFF0FAEC"/>
        <bgColor indexed="64"/>
      </patternFill>
    </fill>
    <fill>
      <patternFill patternType="solid">
        <fgColor rgb="FFFFFF00"/>
        <bgColor indexed="64"/>
      </patternFill>
    </fill>
    <fill>
      <patternFill patternType="solid">
        <fgColor rgb="FFFFFFCC"/>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1">
    <xf numFmtId="0" fontId="0" fillId="0" borderId="0"/>
  </cellStyleXfs>
  <cellXfs count="84">
    <xf numFmtId="0" fontId="0" fillId="0" borderId="0" xfId="0"/>
    <xf numFmtId="0" fontId="0" fillId="0" borderId="0" xfId="0" applyAlignment="1">
      <alignment horizontal="left" vertical="top" wrapText="1"/>
    </xf>
    <xf numFmtId="0" fontId="0" fillId="0" borderId="1" xfId="0" applyBorder="1" applyAlignment="1">
      <alignment horizontal="center" vertical="center"/>
    </xf>
    <xf numFmtId="0" fontId="2" fillId="0" borderId="0" xfId="0" applyFont="1" applyAlignment="1">
      <alignment vertical="top" wrapText="1"/>
    </xf>
    <xf numFmtId="0" fontId="0" fillId="0" borderId="1" xfId="0" applyBorder="1"/>
    <xf numFmtId="0" fontId="0" fillId="2" borderId="1" xfId="0" applyFill="1" applyBorder="1" applyAlignment="1">
      <alignment horizontal="center" vertical="center" wrapText="1"/>
    </xf>
    <xf numFmtId="0" fontId="0" fillId="3" borderId="1" xfId="0" applyFill="1" applyBorder="1" applyAlignment="1">
      <alignment horizontal="center" vertical="center" wrapText="1"/>
    </xf>
    <xf numFmtId="0" fontId="0" fillId="0" borderId="2" xfId="0" applyBorder="1" applyAlignment="1">
      <alignment vertical="top" wrapText="1"/>
    </xf>
    <xf numFmtId="0" fontId="6" fillId="0" borderId="0" xfId="0" applyFont="1"/>
    <xf numFmtId="0" fontId="0" fillId="0" borderId="0" xfId="0" applyAlignment="1">
      <alignment horizontal="center" vertical="center"/>
    </xf>
    <xf numFmtId="0" fontId="4" fillId="0" borderId="4" xfId="0" applyFont="1" applyBorder="1" applyAlignment="1">
      <alignment horizontal="center"/>
    </xf>
    <xf numFmtId="0" fontId="8" fillId="2" borderId="1" xfId="0" applyFont="1" applyFill="1" applyBorder="1" applyAlignment="1">
      <alignment horizontal="center" vertical="top" wrapText="1"/>
    </xf>
    <xf numFmtId="0" fontId="8" fillId="4" borderId="1" xfId="0" applyFont="1" applyFill="1" applyBorder="1" applyAlignment="1">
      <alignment horizontal="center" vertical="top" wrapText="1"/>
    </xf>
    <xf numFmtId="0" fontId="4" fillId="0" borderId="10" xfId="0" applyFont="1" applyBorder="1"/>
    <xf numFmtId="0" fontId="4" fillId="0" borderId="7" xfId="0" applyFont="1" applyBorder="1" applyAlignment="1">
      <alignment horizontal="center"/>
    </xf>
    <xf numFmtId="0" fontId="0" fillId="5" borderId="1" xfId="0" applyFill="1" applyBorder="1" applyAlignment="1">
      <alignment vertical="top" wrapText="1"/>
    </xf>
    <xf numFmtId="0" fontId="11" fillId="0" borderId="1" xfId="0" applyFont="1" applyBorder="1" applyAlignment="1">
      <alignment vertical="top" wrapText="1"/>
    </xf>
    <xf numFmtId="0" fontId="11" fillId="0" borderId="0" xfId="0" applyFont="1" applyAlignment="1">
      <alignment vertical="top"/>
    </xf>
    <xf numFmtId="0" fontId="0" fillId="0" borderId="7" xfId="0" applyBorder="1" applyAlignment="1">
      <alignment horizontal="center"/>
    </xf>
    <xf numFmtId="0" fontId="0" fillId="0" borderId="1" xfId="0" applyBorder="1" applyAlignment="1">
      <alignment horizontal="center" vertical="center" wrapText="1"/>
    </xf>
    <xf numFmtId="0" fontId="0" fillId="0" borderId="0" xfId="0" applyAlignment="1">
      <alignment horizontal="center"/>
    </xf>
    <xf numFmtId="0" fontId="3" fillId="7" borderId="1" xfId="0" applyFont="1" applyFill="1" applyBorder="1" applyAlignment="1">
      <alignment horizontal="center" vertical="center"/>
    </xf>
    <xf numFmtId="0" fontId="13" fillId="7" borderId="2" xfId="0" applyFont="1" applyFill="1" applyBorder="1" applyAlignment="1">
      <alignment horizontal="center" vertical="center" wrapText="1"/>
    </xf>
    <xf numFmtId="0" fontId="0" fillId="7" borderId="1" xfId="0" applyFill="1" applyBorder="1" applyAlignment="1">
      <alignment horizontal="left" vertical="center" wrapText="1"/>
    </xf>
    <xf numFmtId="0" fontId="0" fillId="7" borderId="1" xfId="0" applyFill="1" applyBorder="1" applyAlignment="1">
      <alignment horizontal="center" vertical="center"/>
    </xf>
    <xf numFmtId="0" fontId="0" fillId="7" borderId="1" xfId="0" applyFill="1" applyBorder="1" applyAlignment="1">
      <alignment horizontal="center" vertical="center" wrapText="1"/>
    </xf>
    <xf numFmtId="0" fontId="0" fillId="7" borderId="13" xfId="0" applyFill="1" applyBorder="1" applyAlignment="1">
      <alignment horizontal="left" vertical="center" wrapText="1"/>
    </xf>
    <xf numFmtId="0" fontId="0" fillId="7" borderId="13" xfId="0" applyFill="1" applyBorder="1" applyAlignment="1">
      <alignment horizontal="center" vertical="center"/>
    </xf>
    <xf numFmtId="0" fontId="3" fillId="7" borderId="1" xfId="0" applyFont="1" applyFill="1" applyBorder="1" applyAlignment="1">
      <alignment horizontal="center" vertical="center" wrapText="1"/>
    </xf>
    <xf numFmtId="164" fontId="3" fillId="6" borderId="14" xfId="0" applyNumberFormat="1" applyFont="1" applyFill="1" applyBorder="1" applyAlignment="1">
      <alignment horizontal="center" vertical="center"/>
    </xf>
    <xf numFmtId="164" fontId="3" fillId="6" borderId="14" xfId="0" applyNumberFormat="1" applyFont="1" applyFill="1" applyBorder="1" applyAlignment="1">
      <alignment horizontal="center" vertical="center" wrapText="1"/>
    </xf>
    <xf numFmtId="0" fontId="3" fillId="3" borderId="1" xfId="0" applyFont="1" applyFill="1" applyBorder="1" applyAlignment="1">
      <alignment horizontal="center" vertical="top"/>
    </xf>
    <xf numFmtId="0" fontId="3" fillId="3" borderId="1" xfId="0" applyFont="1" applyFill="1" applyBorder="1" applyAlignment="1">
      <alignment horizontal="center" vertical="top" wrapText="1"/>
    </xf>
    <xf numFmtId="0" fontId="3" fillId="8" borderId="2" xfId="0" applyFont="1" applyFill="1" applyBorder="1" applyAlignment="1">
      <alignment horizontal="center" vertical="top" wrapText="1"/>
    </xf>
    <xf numFmtId="0" fontId="3" fillId="8" borderId="1" xfId="0" applyFont="1" applyFill="1" applyBorder="1" applyAlignment="1">
      <alignment horizontal="center" vertical="top" wrapText="1"/>
    </xf>
    <xf numFmtId="0" fontId="13" fillId="9" borderId="2" xfId="0" applyFont="1" applyFill="1" applyBorder="1" applyAlignment="1">
      <alignment horizontal="center" vertical="top" wrapText="1"/>
    </xf>
    <xf numFmtId="0" fontId="0" fillId="0" borderId="0" xfId="0" applyAlignment="1">
      <alignment horizontal="center" vertical="center" wrapText="1"/>
    </xf>
    <xf numFmtId="0" fontId="0" fillId="0" borderId="4" xfId="0" applyBorder="1" applyAlignment="1">
      <alignment horizontal="center" vertical="center" wrapText="1"/>
    </xf>
    <xf numFmtId="0" fontId="0" fillId="0" borderId="4" xfId="0" applyBorder="1" applyAlignment="1">
      <alignment horizontal="center" vertical="center"/>
    </xf>
    <xf numFmtId="0" fontId="0" fillId="0" borderId="5" xfId="0" applyBorder="1"/>
    <xf numFmtId="0" fontId="17" fillId="0" borderId="11" xfId="0" applyFont="1" applyBorder="1" applyAlignment="1">
      <alignment horizontal="center" vertical="center"/>
    </xf>
    <xf numFmtId="0" fontId="17" fillId="0" borderId="12" xfId="0" applyFont="1" applyBorder="1" applyAlignment="1">
      <alignment horizontal="left" vertical="top" wrapText="1"/>
    </xf>
    <xf numFmtId="0" fontId="3" fillId="6" borderId="1" xfId="0" applyFont="1" applyFill="1" applyBorder="1" applyAlignment="1">
      <alignment horizontal="center" vertical="center" wrapText="1"/>
    </xf>
    <xf numFmtId="0" fontId="19" fillId="0" borderId="1" xfId="0" applyFont="1" applyBorder="1" applyAlignment="1">
      <alignment vertical="top" wrapText="1"/>
    </xf>
    <xf numFmtId="0" fontId="9" fillId="8" borderId="4" xfId="0" applyFont="1" applyFill="1" applyBorder="1" applyAlignment="1">
      <alignment horizontal="left" vertical="top" wrapText="1"/>
    </xf>
    <xf numFmtId="0" fontId="9" fillId="8" borderId="5" xfId="0" applyFont="1" applyFill="1" applyBorder="1" applyAlignment="1">
      <alignment horizontal="left" vertical="top" wrapText="1"/>
    </xf>
    <xf numFmtId="0" fontId="0" fillId="3" borderId="3" xfId="0" applyFill="1" applyBorder="1" applyAlignment="1">
      <alignment horizontal="center" vertical="center" wrapText="1"/>
    </xf>
    <xf numFmtId="0" fontId="0" fillId="2" borderId="3" xfId="0" applyFill="1" applyBorder="1" applyAlignment="1">
      <alignment horizontal="center" vertical="center" wrapText="1"/>
    </xf>
    <xf numFmtId="0" fontId="18" fillId="0" borderId="1" xfId="0" applyFont="1" applyBorder="1" applyAlignment="1">
      <alignment horizontal="center" vertical="top" wrapText="1"/>
    </xf>
    <xf numFmtId="0" fontId="6" fillId="0" borderId="0" xfId="0" applyFont="1" applyAlignment="1">
      <alignment horizontal="left" vertical="top" wrapText="1"/>
    </xf>
    <xf numFmtId="0" fontId="6" fillId="10" borderId="1" xfId="0" applyFont="1" applyFill="1" applyBorder="1" applyAlignment="1">
      <alignment vertical="top" wrapText="1"/>
    </xf>
    <xf numFmtId="0" fontId="18" fillId="3" borderId="1" xfId="0" applyFont="1" applyFill="1" applyBorder="1" applyAlignment="1">
      <alignment horizontal="center" vertical="top" wrapText="1"/>
    </xf>
    <xf numFmtId="0" fontId="9" fillId="8" borderId="3" xfId="0" applyFont="1" applyFill="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 xfId="0" applyFont="1" applyBorder="1" applyAlignment="1" applyProtection="1">
      <alignment vertical="top" wrapText="1"/>
      <protection locked="0"/>
    </xf>
    <xf numFmtId="0" fontId="0" fillId="7" borderId="1" xfId="0" applyFill="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1" xfId="0" applyBorder="1" applyProtection="1">
      <protection locked="0"/>
    </xf>
    <xf numFmtId="0" fontId="0" fillId="0" borderId="2" xfId="0" applyBorder="1" applyAlignment="1" applyProtection="1">
      <alignment horizontal="center" vertical="center" wrapText="1"/>
      <protection locked="0"/>
    </xf>
    <xf numFmtId="0" fontId="0" fillId="0" borderId="5" xfId="0" applyBorder="1" applyProtection="1">
      <protection locked="0"/>
    </xf>
    <xf numFmtId="0" fontId="16" fillId="0" borderId="1" xfId="0" applyFont="1" applyBorder="1" applyProtection="1">
      <protection locked="0"/>
    </xf>
    <xf numFmtId="0" fontId="16" fillId="0" borderId="1" xfId="0" applyFont="1" applyBorder="1" applyAlignment="1" applyProtection="1">
      <alignment horizontal="center"/>
      <protection locked="0"/>
    </xf>
    <xf numFmtId="0" fontId="17" fillId="0" borderId="1" xfId="0" applyFont="1" applyBorder="1" applyAlignment="1" applyProtection="1">
      <alignment horizontal="center" vertical="center"/>
      <protection locked="0"/>
    </xf>
    <xf numFmtId="0" fontId="17" fillId="0" borderId="1" xfId="0" applyFont="1" applyBorder="1" applyAlignment="1" applyProtection="1">
      <alignment horizontal="left" vertical="top" wrapText="1"/>
      <protection locked="0"/>
    </xf>
    <xf numFmtId="0" fontId="17" fillId="0" borderId="11" xfId="0" applyFont="1" applyBorder="1" applyAlignment="1" applyProtection="1">
      <alignment horizontal="center" vertical="center"/>
      <protection locked="0"/>
    </xf>
    <xf numFmtId="0" fontId="17" fillId="0" borderId="12" xfId="0" applyFont="1" applyBorder="1" applyAlignment="1" applyProtection="1">
      <alignment horizontal="left" vertical="top" wrapText="1"/>
      <protection locked="0"/>
    </xf>
    <xf numFmtId="0" fontId="3" fillId="2" borderId="11" xfId="0" applyFont="1" applyFill="1" applyBorder="1" applyAlignment="1">
      <alignment horizontal="left" vertical="top" wrapText="1"/>
    </xf>
    <xf numFmtId="0" fontId="0" fillId="0" borderId="12" xfId="0" applyBorder="1" applyAlignment="1">
      <alignment horizontal="left"/>
    </xf>
    <xf numFmtId="0" fontId="4" fillId="0" borderId="8" xfId="0" applyFont="1" applyBorder="1" applyAlignment="1">
      <alignment horizontal="left"/>
    </xf>
    <xf numFmtId="0" fontId="4" fillId="0" borderId="9" xfId="0" applyFont="1" applyBorder="1" applyAlignment="1">
      <alignment horizontal="left"/>
    </xf>
    <xf numFmtId="0" fontId="4" fillId="0" borderId="3" xfId="0" applyFont="1" applyBorder="1" applyAlignment="1">
      <alignment horizontal="left"/>
    </xf>
    <xf numFmtId="0" fontId="4" fillId="0" borderId="4" xfId="0" applyFont="1" applyBorder="1" applyAlignment="1">
      <alignment horizontal="left"/>
    </xf>
    <xf numFmtId="0" fontId="0" fillId="0" borderId="1" xfId="0" applyBorder="1" applyAlignment="1">
      <alignment horizontal="left" vertical="top"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16" fillId="0" borderId="1" xfId="0" applyFont="1" applyBorder="1" applyAlignment="1" applyProtection="1">
      <alignment horizontal="left" vertical="center"/>
      <protection locked="0"/>
    </xf>
    <xf numFmtId="0" fontId="14" fillId="0" borderId="1" xfId="0" applyFont="1" applyBorder="1" applyAlignment="1">
      <alignment horizontal="center"/>
    </xf>
    <xf numFmtId="0" fontId="15" fillId="0" borderId="1" xfId="0" applyFont="1" applyBorder="1" applyAlignment="1">
      <alignment horizontal="left" vertical="top" wrapText="1"/>
    </xf>
    <xf numFmtId="0" fontId="11" fillId="11"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FFFCC"/>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0BA51-C446-4833-AF58-449D5BF299B7}">
  <sheetPr codeName="Sheet1">
    <pageSetUpPr fitToPage="1"/>
  </sheetPr>
  <dimension ref="A1:P12"/>
  <sheetViews>
    <sheetView tabSelected="1" zoomScale="85" zoomScaleNormal="85" workbookViewId="0"/>
  </sheetViews>
  <sheetFormatPr defaultColWidth="8.54296875" defaultRowHeight="15.5" x14ac:dyDescent="0.35"/>
  <cols>
    <col min="1" max="1" width="150.7265625" style="17" customWidth="1"/>
    <col min="16" max="16" width="12" customWidth="1"/>
  </cols>
  <sheetData>
    <row r="1" spans="1:16" ht="20" x14ac:dyDescent="0.35">
      <c r="A1" s="11" t="s">
        <v>0</v>
      </c>
    </row>
    <row r="2" spans="1:16" ht="45" customHeight="1" x14ac:dyDescent="0.35">
      <c r="A2" s="12" t="s">
        <v>150</v>
      </c>
    </row>
    <row r="3" spans="1:16" ht="63.75" customHeight="1" x14ac:dyDescent="0.35">
      <c r="A3" s="43" t="s">
        <v>44</v>
      </c>
    </row>
    <row r="4" spans="1:16" ht="129.75" customHeight="1" x14ac:dyDescent="0.35">
      <c r="A4" s="16" t="s">
        <v>108</v>
      </c>
    </row>
    <row r="5" spans="1:16" ht="179.25" customHeight="1" x14ac:dyDescent="0.35">
      <c r="A5" s="43" t="s">
        <v>109</v>
      </c>
    </row>
    <row r="6" spans="1:16" ht="60" customHeight="1" x14ac:dyDescent="0.35">
      <c r="A6" s="16" t="s">
        <v>46</v>
      </c>
      <c r="B6" s="3"/>
      <c r="D6" s="3"/>
      <c r="E6" s="3"/>
      <c r="F6" s="3"/>
      <c r="G6" s="3"/>
      <c r="H6" s="3"/>
      <c r="I6" s="3"/>
      <c r="J6" s="3"/>
      <c r="K6" s="3"/>
      <c r="L6" s="3"/>
      <c r="M6" s="3"/>
      <c r="N6" s="3"/>
      <c r="O6" s="3"/>
      <c r="P6" s="3"/>
    </row>
    <row r="7" spans="1:16" ht="87.75" customHeight="1" x14ac:dyDescent="0.35">
      <c r="A7" s="16" t="s">
        <v>47</v>
      </c>
    </row>
    <row r="8" spans="1:16" ht="22.5" customHeight="1" x14ac:dyDescent="0.35">
      <c r="A8" s="12" t="s">
        <v>45</v>
      </c>
    </row>
    <row r="9" spans="1:16" ht="165" customHeight="1" x14ac:dyDescent="0.35">
      <c r="A9" s="16" t="s">
        <v>110</v>
      </c>
    </row>
    <row r="10" spans="1:16" ht="252.75" customHeight="1" x14ac:dyDescent="0.35">
      <c r="A10" s="16" t="s">
        <v>111</v>
      </c>
    </row>
    <row r="11" spans="1:16" ht="47.25" customHeight="1" x14ac:dyDescent="0.35">
      <c r="A11" s="16" t="s">
        <v>148</v>
      </c>
    </row>
    <row r="12" spans="1:16" ht="31" customHeight="1" x14ac:dyDescent="0.35">
      <c r="A12" s="83" t="s">
        <v>149</v>
      </c>
    </row>
  </sheetData>
  <sheetProtection selectLockedCells="1"/>
  <printOptions gridLines="1"/>
  <pageMargins left="0.7" right="0.7" top="0.75" bottom="0.75" header="0.3" footer="0.3"/>
  <pageSetup scale="81" fitToHeight="0" orientation="landscape" r:id="rId1"/>
  <headerFooter>
    <oddHeader>&amp;L&amp;16&amp;F, &amp;"-,Bold"&amp;A&amp;R&amp;P of &amp;N</oddHeader>
  </headerFooter>
  <rowBreaks count="1" manualBreakCount="1">
    <brk id="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E2BB6-9D2F-44BB-A362-DA5FEEBF28D3}">
  <sheetPr codeName="Sheet2">
    <pageSetUpPr fitToPage="1"/>
  </sheetPr>
  <dimension ref="A1:K110"/>
  <sheetViews>
    <sheetView zoomScale="85" zoomScaleNormal="85" workbookViewId="0">
      <selection activeCell="C4" sqref="C4"/>
    </sheetView>
  </sheetViews>
  <sheetFormatPr defaultColWidth="8.54296875" defaultRowHeight="14.5" x14ac:dyDescent="0.35"/>
  <cols>
    <col min="1" max="1" width="28.1796875" customWidth="1"/>
    <col min="2" max="2" width="13.1796875" customWidth="1"/>
    <col min="3" max="3" width="63" style="49" customWidth="1"/>
    <col min="4" max="4" width="19" style="1" customWidth="1"/>
    <col min="5" max="5" width="21.453125" style="20" customWidth="1"/>
    <col min="6" max="6" width="11" style="20" customWidth="1"/>
    <col min="7" max="7" width="26.54296875" customWidth="1"/>
    <col min="8" max="8" width="4.26953125" customWidth="1"/>
    <col min="9" max="9" width="29.453125" customWidth="1"/>
    <col min="10" max="10" width="14.54296875" customWidth="1"/>
    <col min="11" max="11" width="24.453125" customWidth="1"/>
  </cols>
  <sheetData>
    <row r="1" spans="1:11" ht="26.25" customHeight="1" x14ac:dyDescent="0.35">
      <c r="A1" s="66" t="s">
        <v>36</v>
      </c>
      <c r="B1" s="67"/>
      <c r="C1" s="52" t="s">
        <v>35</v>
      </c>
      <c r="D1" s="44"/>
      <c r="E1" s="44"/>
      <c r="F1" s="44"/>
      <c r="G1" s="45"/>
    </row>
    <row r="2" spans="1:11" ht="23.5" x14ac:dyDescent="0.55000000000000004">
      <c r="A2" s="68" t="s">
        <v>1</v>
      </c>
      <c r="B2" s="69"/>
      <c r="C2" s="69"/>
      <c r="D2" s="13"/>
      <c r="E2" s="14"/>
      <c r="F2" s="18"/>
      <c r="G2" s="4"/>
    </row>
    <row r="3" spans="1:11" ht="162" x14ac:dyDescent="0.35">
      <c r="A3" s="31" t="s">
        <v>2</v>
      </c>
      <c r="B3" s="32" t="s">
        <v>3</v>
      </c>
      <c r="C3" s="48" t="s">
        <v>4</v>
      </c>
      <c r="D3" s="51" t="s">
        <v>91</v>
      </c>
      <c r="E3" s="33" t="s">
        <v>105</v>
      </c>
      <c r="F3" s="35" t="s">
        <v>39</v>
      </c>
      <c r="G3" s="34" t="s">
        <v>93</v>
      </c>
      <c r="I3" s="21" t="s">
        <v>42</v>
      </c>
      <c r="J3" s="22" t="s">
        <v>40</v>
      </c>
      <c r="K3" s="28" t="s">
        <v>43</v>
      </c>
    </row>
    <row r="4" spans="1:11" ht="161.5" customHeight="1" x14ac:dyDescent="0.35">
      <c r="A4" s="72" t="s">
        <v>129</v>
      </c>
      <c r="B4" s="73" t="s">
        <v>5</v>
      </c>
      <c r="C4" s="53" t="s">
        <v>122</v>
      </c>
      <c r="D4" s="5" t="s">
        <v>37</v>
      </c>
      <c r="E4" s="55"/>
      <c r="F4" s="2" t="str">
        <f>IF(E4="No compliance (score 0)",0,IF(E4="Partial compliance (score 0.5)",0.5,IF(E4="Full compliance (score 1)",1,"0")))</f>
        <v>0</v>
      </c>
      <c r="G4" s="57"/>
      <c r="I4" s="23" t="s">
        <v>1</v>
      </c>
      <c r="J4" s="24">
        <f>F4+F5+F7+F8+F11+F12+F16+F17</f>
        <v>0</v>
      </c>
      <c r="K4" s="25" t="str">
        <f>IF(J4&gt;=7.5,"Level 4 (Established)",IF(J4&gt;=5.5,"Level 3 (Advanced)",IF(J4&gt;=3.5,"Level 2 (Intermediate)",IF(J4&gt;=1.5,"Level 1 (Basic)","incomplete / no basic level achieved"))))</f>
        <v>incomplete / no basic level achieved</v>
      </c>
    </row>
    <row r="5" spans="1:11" ht="85.15" customHeight="1" x14ac:dyDescent="0.35">
      <c r="A5" s="72"/>
      <c r="B5" s="73"/>
      <c r="C5" s="53" t="s">
        <v>48</v>
      </c>
      <c r="D5" s="5" t="s">
        <v>37</v>
      </c>
      <c r="E5" s="56"/>
      <c r="F5" s="2" t="str">
        <f t="shared" ref="F5:F19" si="0">IF(E5="No compliance (score 0)",0,IF(E5="Partial compliance (score 0.5)",0.5,IF(E5="Full compliance (score 1)",1,"0")))</f>
        <v>0</v>
      </c>
      <c r="G5" s="57"/>
      <c r="I5" s="23" t="s">
        <v>8</v>
      </c>
      <c r="J5" s="24">
        <f>F23+F24+F27+F28+F31+F32+F34+F35</f>
        <v>0</v>
      </c>
      <c r="K5" s="25" t="str">
        <f t="shared" ref="K5:K10" si="1">IF(J5&gt;=7.5,"Level 4 (Established)",IF(J5&gt;=5.5,"Level 3 (Advanced)",IF(J5&gt;=3.5,"Level 2 (Intermediate)",IF(J5&gt;=1.5,"Level 1 (Basic)","incomplete / no basic level achieved"))))</f>
        <v>incomplete / no basic level achieved</v>
      </c>
    </row>
    <row r="6" spans="1:11" ht="73.5" customHeight="1" x14ac:dyDescent="0.35">
      <c r="A6" s="72"/>
      <c r="B6" s="73"/>
      <c r="C6" s="53" t="s">
        <v>49</v>
      </c>
      <c r="D6" s="6" t="s">
        <v>34</v>
      </c>
      <c r="E6" s="56"/>
      <c r="F6" s="2" t="str">
        <f t="shared" si="0"/>
        <v>0</v>
      </c>
      <c r="G6" s="57"/>
      <c r="I6" s="23" t="s">
        <v>9</v>
      </c>
      <c r="J6" s="24">
        <f>F39+F40+F42+F43+F46+F47+F51+F52</f>
        <v>0</v>
      </c>
      <c r="K6" s="25" t="str">
        <f t="shared" si="1"/>
        <v>incomplete / no basic level achieved</v>
      </c>
    </row>
    <row r="7" spans="1:11" ht="161.15" customHeight="1" x14ac:dyDescent="0.35">
      <c r="A7" s="72"/>
      <c r="B7" s="73" t="s">
        <v>10</v>
      </c>
      <c r="C7" s="53" t="s">
        <v>123</v>
      </c>
      <c r="D7" s="5" t="s">
        <v>37</v>
      </c>
      <c r="E7" s="56"/>
      <c r="F7" s="2" t="str">
        <f t="shared" si="0"/>
        <v>0</v>
      </c>
      <c r="G7" s="57"/>
      <c r="I7" s="23" t="s">
        <v>11</v>
      </c>
      <c r="J7" s="24">
        <f>F56+F57+F59+F60+F66+F67+F72+F73</f>
        <v>0</v>
      </c>
      <c r="K7" s="25" t="str">
        <f t="shared" si="1"/>
        <v>incomplete / no basic level achieved</v>
      </c>
    </row>
    <row r="8" spans="1:11" ht="100" customHeight="1" x14ac:dyDescent="0.35">
      <c r="A8" s="72"/>
      <c r="B8" s="73"/>
      <c r="C8" s="53" t="s">
        <v>50</v>
      </c>
      <c r="D8" s="5" t="s">
        <v>37</v>
      </c>
      <c r="E8" s="56"/>
      <c r="F8" s="2" t="str">
        <f t="shared" si="0"/>
        <v>0</v>
      </c>
      <c r="G8" s="57"/>
      <c r="I8" s="23" t="s">
        <v>12</v>
      </c>
      <c r="J8" s="24">
        <f>F77+F78+F79+F80+F83+F84+F90+F91</f>
        <v>0</v>
      </c>
      <c r="K8" s="25" t="str">
        <f t="shared" si="1"/>
        <v>incomplete / no basic level achieved</v>
      </c>
    </row>
    <row r="9" spans="1:11" ht="48" customHeight="1" thickBot="1" x14ac:dyDescent="0.4">
      <c r="A9" s="72"/>
      <c r="B9" s="73"/>
      <c r="C9" s="53" t="s">
        <v>112</v>
      </c>
      <c r="D9" s="6" t="s">
        <v>34</v>
      </c>
      <c r="E9" s="56"/>
      <c r="F9" s="2" t="str">
        <f t="shared" si="0"/>
        <v>0</v>
      </c>
      <c r="G9" s="57"/>
      <c r="I9" s="26" t="s">
        <v>13</v>
      </c>
      <c r="J9" s="27">
        <f>F98+F99+F100+F101+F105+F106+F108+F109</f>
        <v>0</v>
      </c>
      <c r="K9" s="25" t="str">
        <f t="shared" si="1"/>
        <v>incomplete / no basic level achieved</v>
      </c>
    </row>
    <row r="10" spans="1:11" ht="85.15" customHeight="1" thickBot="1" x14ac:dyDescent="0.4">
      <c r="A10" s="72"/>
      <c r="B10" s="73"/>
      <c r="C10" s="53" t="s">
        <v>113</v>
      </c>
      <c r="D10" s="6" t="s">
        <v>34</v>
      </c>
      <c r="E10" s="56"/>
      <c r="F10" s="2" t="str">
        <f t="shared" si="0"/>
        <v>0</v>
      </c>
      <c r="G10" s="57"/>
      <c r="I10" s="42" t="s">
        <v>41</v>
      </c>
      <c r="J10" s="29">
        <f>SUM(J4:J9)/6</f>
        <v>0</v>
      </c>
      <c r="K10" s="30" t="str">
        <f t="shared" si="1"/>
        <v>incomplete / no basic level achieved</v>
      </c>
    </row>
    <row r="11" spans="1:11" ht="159.65" customHeight="1" x14ac:dyDescent="0.35">
      <c r="A11" s="72"/>
      <c r="B11" s="73" t="s">
        <v>14</v>
      </c>
      <c r="C11" s="53" t="s">
        <v>143</v>
      </c>
      <c r="D11" s="5" t="s">
        <v>37</v>
      </c>
      <c r="E11" s="56"/>
      <c r="F11" s="2" t="str">
        <f t="shared" si="0"/>
        <v>0</v>
      </c>
      <c r="G11" s="57"/>
    </row>
    <row r="12" spans="1:11" ht="88.15" customHeight="1" x14ac:dyDescent="0.35">
      <c r="A12" s="72"/>
      <c r="B12" s="73"/>
      <c r="C12" s="53" t="s">
        <v>124</v>
      </c>
      <c r="D12" s="5" t="s">
        <v>37</v>
      </c>
      <c r="E12" s="56"/>
      <c r="F12" s="2" t="str">
        <f t="shared" si="0"/>
        <v>0</v>
      </c>
      <c r="G12" s="57"/>
    </row>
    <row r="13" spans="1:11" ht="104.5" customHeight="1" x14ac:dyDescent="0.35">
      <c r="A13" s="72"/>
      <c r="B13" s="73"/>
      <c r="C13" s="54" t="s">
        <v>102</v>
      </c>
      <c r="D13" s="6" t="s">
        <v>34</v>
      </c>
      <c r="E13" s="56"/>
      <c r="F13" s="2" t="str">
        <f t="shared" si="0"/>
        <v>0</v>
      </c>
      <c r="G13" s="57"/>
    </row>
    <row r="14" spans="1:11" ht="130" customHeight="1" x14ac:dyDescent="0.35">
      <c r="A14" s="72"/>
      <c r="B14" s="73"/>
      <c r="C14" s="53" t="s">
        <v>114</v>
      </c>
      <c r="D14" s="6" t="s">
        <v>34</v>
      </c>
      <c r="E14" s="56"/>
      <c r="F14" s="2" t="str">
        <f t="shared" si="0"/>
        <v>0</v>
      </c>
      <c r="G14" s="57"/>
    </row>
    <row r="15" spans="1:11" ht="94.5" customHeight="1" x14ac:dyDescent="0.35">
      <c r="A15" s="72"/>
      <c r="B15" s="73"/>
      <c r="C15" s="53" t="s">
        <v>115</v>
      </c>
      <c r="D15" s="6" t="s">
        <v>34</v>
      </c>
      <c r="E15" s="56"/>
      <c r="F15" s="2" t="str">
        <f t="shared" si="0"/>
        <v>0</v>
      </c>
      <c r="G15" s="57"/>
    </row>
    <row r="16" spans="1:11" ht="50.15" customHeight="1" x14ac:dyDescent="0.35">
      <c r="A16" s="72"/>
      <c r="B16" s="73" t="s">
        <v>15</v>
      </c>
      <c r="C16" s="53" t="s">
        <v>51</v>
      </c>
      <c r="D16" s="5" t="s">
        <v>37</v>
      </c>
      <c r="E16" s="56"/>
      <c r="F16" s="2" t="str">
        <f t="shared" si="0"/>
        <v>0</v>
      </c>
      <c r="G16" s="57"/>
    </row>
    <row r="17" spans="1:7" ht="81" customHeight="1" x14ac:dyDescent="0.35">
      <c r="A17" s="72"/>
      <c r="B17" s="73"/>
      <c r="C17" s="53" t="s">
        <v>125</v>
      </c>
      <c r="D17" s="5" t="s">
        <v>37</v>
      </c>
      <c r="E17" s="56"/>
      <c r="F17" s="2" t="str">
        <f t="shared" si="0"/>
        <v>0</v>
      </c>
      <c r="G17" s="57"/>
    </row>
    <row r="18" spans="1:7" ht="84" customHeight="1" x14ac:dyDescent="0.35">
      <c r="A18" s="72"/>
      <c r="B18" s="73"/>
      <c r="C18" s="53" t="s">
        <v>116</v>
      </c>
      <c r="D18" s="6" t="s">
        <v>34</v>
      </c>
      <c r="E18" s="56"/>
      <c r="F18" s="2" t="str">
        <f t="shared" si="0"/>
        <v>0</v>
      </c>
      <c r="G18" s="57"/>
    </row>
    <row r="19" spans="1:7" ht="79.150000000000006" customHeight="1" x14ac:dyDescent="0.35">
      <c r="A19" s="72"/>
      <c r="B19" s="73"/>
      <c r="C19" s="53" t="s">
        <v>96</v>
      </c>
      <c r="D19" s="6" t="s">
        <v>34</v>
      </c>
      <c r="E19" s="56"/>
      <c r="F19" s="2" t="str">
        <f t="shared" si="0"/>
        <v>0</v>
      </c>
      <c r="G19" s="57"/>
    </row>
    <row r="20" spans="1:7" x14ac:dyDescent="0.35">
      <c r="E20" s="36"/>
      <c r="F20" s="9"/>
    </row>
    <row r="21" spans="1:7" ht="23.5" x14ac:dyDescent="0.55000000000000004">
      <c r="A21" s="70" t="s">
        <v>8</v>
      </c>
      <c r="B21" s="71"/>
      <c r="C21" s="71"/>
      <c r="D21" s="10"/>
      <c r="E21" s="37"/>
      <c r="F21" s="38"/>
      <c r="G21" s="39"/>
    </row>
    <row r="22" spans="1:7" ht="162" x14ac:dyDescent="0.35">
      <c r="A22" s="31" t="s">
        <v>2</v>
      </c>
      <c r="B22" s="32" t="s">
        <v>3</v>
      </c>
      <c r="C22" s="48" t="s">
        <v>4</v>
      </c>
      <c r="D22" s="51" t="s">
        <v>91</v>
      </c>
      <c r="E22" s="33" t="s">
        <v>105</v>
      </c>
      <c r="F22" s="35" t="s">
        <v>39</v>
      </c>
      <c r="G22" s="34" t="s">
        <v>93</v>
      </c>
    </row>
    <row r="23" spans="1:7" ht="38.15" customHeight="1" x14ac:dyDescent="0.35">
      <c r="A23" s="72" t="s">
        <v>130</v>
      </c>
      <c r="B23" s="73" t="s">
        <v>5</v>
      </c>
      <c r="C23" s="53" t="s">
        <v>28</v>
      </c>
      <c r="D23" s="5" t="s">
        <v>37</v>
      </c>
      <c r="E23" s="56"/>
      <c r="F23" s="2" t="str">
        <f t="shared" ref="F23:F35" si="2">IF(E23="No compliance (score 0)",0,IF(E23="Partial compliance (score 0.5)",0.5,IF(E23="Full compliance (score 1)",1,"0")))</f>
        <v>0</v>
      </c>
      <c r="G23" s="57"/>
    </row>
    <row r="24" spans="1:7" ht="56.65" customHeight="1" x14ac:dyDescent="0.35">
      <c r="A24" s="72"/>
      <c r="B24" s="73"/>
      <c r="C24" s="53" t="s">
        <v>29</v>
      </c>
      <c r="D24" s="5" t="s">
        <v>37</v>
      </c>
      <c r="E24" s="56"/>
      <c r="F24" s="2" t="str">
        <f t="shared" si="2"/>
        <v>0</v>
      </c>
      <c r="G24" s="57"/>
    </row>
    <row r="25" spans="1:7" ht="54" customHeight="1" x14ac:dyDescent="0.35">
      <c r="A25" s="72"/>
      <c r="B25" s="73"/>
      <c r="C25" s="53" t="s">
        <v>30</v>
      </c>
      <c r="D25" s="6" t="s">
        <v>34</v>
      </c>
      <c r="E25" s="56"/>
      <c r="F25" s="2" t="str">
        <f t="shared" si="2"/>
        <v>0</v>
      </c>
      <c r="G25" s="57"/>
    </row>
    <row r="26" spans="1:7" ht="68.650000000000006" customHeight="1" x14ac:dyDescent="0.35">
      <c r="A26" s="72"/>
      <c r="B26" s="73"/>
      <c r="C26" s="53" t="s">
        <v>97</v>
      </c>
      <c r="D26" s="6" t="s">
        <v>34</v>
      </c>
      <c r="E26" s="56"/>
      <c r="F26" s="2" t="str">
        <f t="shared" si="2"/>
        <v>0</v>
      </c>
      <c r="G26" s="57"/>
    </row>
    <row r="27" spans="1:7" ht="70.5" customHeight="1" x14ac:dyDescent="0.35">
      <c r="A27" s="72"/>
      <c r="B27" s="73" t="s">
        <v>10</v>
      </c>
      <c r="C27" s="53" t="s">
        <v>94</v>
      </c>
      <c r="D27" s="5" t="s">
        <v>37</v>
      </c>
      <c r="E27" s="56"/>
      <c r="F27" s="2" t="str">
        <f t="shared" si="2"/>
        <v>0</v>
      </c>
      <c r="G27" s="57"/>
    </row>
    <row r="28" spans="1:7" ht="88.5" customHeight="1" x14ac:dyDescent="0.35">
      <c r="A28" s="72"/>
      <c r="B28" s="73"/>
      <c r="C28" s="53" t="s">
        <v>126</v>
      </c>
      <c r="D28" s="5" t="s">
        <v>37</v>
      </c>
      <c r="E28" s="56"/>
      <c r="F28" s="2" t="str">
        <f t="shared" si="2"/>
        <v>0</v>
      </c>
      <c r="G28" s="57"/>
    </row>
    <row r="29" spans="1:7" ht="69.650000000000006" customHeight="1" x14ac:dyDescent="0.35">
      <c r="A29" s="72"/>
      <c r="B29" s="73"/>
      <c r="C29" s="53" t="s">
        <v>98</v>
      </c>
      <c r="D29" s="6" t="s">
        <v>34</v>
      </c>
      <c r="E29" s="56"/>
      <c r="F29" s="2" t="str">
        <f t="shared" si="2"/>
        <v>0</v>
      </c>
      <c r="G29" s="57"/>
    </row>
    <row r="30" spans="1:7" ht="102.75" customHeight="1" x14ac:dyDescent="0.35">
      <c r="A30" s="72"/>
      <c r="B30" s="73"/>
      <c r="C30" s="53" t="s">
        <v>52</v>
      </c>
      <c r="D30" s="6" t="s">
        <v>34</v>
      </c>
      <c r="E30" s="56"/>
      <c r="F30" s="2" t="str">
        <f t="shared" si="2"/>
        <v>0</v>
      </c>
      <c r="G30" s="57"/>
    </row>
    <row r="31" spans="1:7" ht="81" customHeight="1" x14ac:dyDescent="0.35">
      <c r="A31" s="72"/>
      <c r="B31" s="73" t="s">
        <v>14</v>
      </c>
      <c r="C31" s="53" t="s">
        <v>127</v>
      </c>
      <c r="D31" s="5" t="s">
        <v>37</v>
      </c>
      <c r="E31" s="56"/>
      <c r="F31" s="2" t="str">
        <f t="shared" si="2"/>
        <v>0</v>
      </c>
      <c r="G31" s="57"/>
    </row>
    <row r="32" spans="1:7" ht="112.15" customHeight="1" x14ac:dyDescent="0.35">
      <c r="A32" s="72"/>
      <c r="B32" s="73"/>
      <c r="C32" s="53" t="s">
        <v>144</v>
      </c>
      <c r="D32" s="5" t="s">
        <v>37</v>
      </c>
      <c r="E32" s="56"/>
      <c r="F32" s="2" t="str">
        <f t="shared" si="2"/>
        <v>0</v>
      </c>
      <c r="G32" s="57"/>
    </row>
    <row r="33" spans="1:7" ht="43.9" customHeight="1" x14ac:dyDescent="0.35">
      <c r="A33" s="72"/>
      <c r="B33" s="73"/>
      <c r="C33" s="53" t="s">
        <v>17</v>
      </c>
      <c r="D33" s="6" t="s">
        <v>34</v>
      </c>
      <c r="E33" s="56"/>
      <c r="F33" s="2" t="str">
        <f t="shared" si="2"/>
        <v>0</v>
      </c>
      <c r="G33" s="57"/>
    </row>
    <row r="34" spans="1:7" ht="58.9" customHeight="1" x14ac:dyDescent="0.35">
      <c r="A34" s="72"/>
      <c r="B34" s="73" t="s">
        <v>15</v>
      </c>
      <c r="C34" s="53" t="s">
        <v>25</v>
      </c>
      <c r="D34" s="5" t="s">
        <v>37</v>
      </c>
      <c r="E34" s="56"/>
      <c r="F34" s="2" t="str">
        <f t="shared" si="2"/>
        <v>0</v>
      </c>
      <c r="G34" s="57"/>
    </row>
    <row r="35" spans="1:7" ht="100.5" customHeight="1" x14ac:dyDescent="0.35">
      <c r="A35" s="72"/>
      <c r="B35" s="73"/>
      <c r="C35" s="53" t="s">
        <v>128</v>
      </c>
      <c r="D35" s="5" t="s">
        <v>37</v>
      </c>
      <c r="E35" s="56"/>
      <c r="F35" s="2" t="str">
        <f t="shared" si="2"/>
        <v>0</v>
      </c>
      <c r="G35" s="57"/>
    </row>
    <row r="36" spans="1:7" x14ac:dyDescent="0.35">
      <c r="E36" s="36"/>
      <c r="F36" s="9"/>
    </row>
    <row r="37" spans="1:7" ht="23.5" x14ac:dyDescent="0.55000000000000004">
      <c r="A37" s="70" t="s">
        <v>9</v>
      </c>
      <c r="B37" s="71"/>
      <c r="C37" s="71"/>
      <c r="D37" s="10"/>
      <c r="E37" s="37"/>
      <c r="F37" s="38"/>
      <c r="G37" s="39"/>
    </row>
    <row r="38" spans="1:7" ht="162" x14ac:dyDescent="0.35">
      <c r="A38" s="31" t="s">
        <v>2</v>
      </c>
      <c r="B38" s="32" t="s">
        <v>3</v>
      </c>
      <c r="C38" s="48" t="s">
        <v>4</v>
      </c>
      <c r="D38" s="51" t="s">
        <v>91</v>
      </c>
      <c r="E38" s="33" t="s">
        <v>105</v>
      </c>
      <c r="F38" s="35" t="s">
        <v>39</v>
      </c>
      <c r="G38" s="34" t="s">
        <v>93</v>
      </c>
    </row>
    <row r="39" spans="1:7" ht="70.150000000000006" customHeight="1" x14ac:dyDescent="0.35">
      <c r="A39" s="72" t="s">
        <v>131</v>
      </c>
      <c r="B39" s="74" t="s">
        <v>5</v>
      </c>
      <c r="C39" s="53" t="s">
        <v>53</v>
      </c>
      <c r="D39" s="5" t="s">
        <v>37</v>
      </c>
      <c r="E39" s="56"/>
      <c r="F39" s="2" t="str">
        <f t="shared" ref="F39:F52" si="3">IF(E39="No compliance (score 0)",0,IF(E39="Partial compliance (score 0.5)",0.5,IF(E39="Full compliance (score 1)",1,"0")))</f>
        <v>0</v>
      </c>
      <c r="G39" s="57"/>
    </row>
    <row r="40" spans="1:7" ht="67.5" customHeight="1" x14ac:dyDescent="0.35">
      <c r="A40" s="72"/>
      <c r="B40" s="76"/>
      <c r="C40" s="53" t="s">
        <v>54</v>
      </c>
      <c r="D40" s="5" t="s">
        <v>37</v>
      </c>
      <c r="E40" s="56"/>
      <c r="F40" s="2" t="str">
        <f t="shared" si="3"/>
        <v>0</v>
      </c>
      <c r="G40" s="57"/>
    </row>
    <row r="41" spans="1:7" ht="52.15" customHeight="1" x14ac:dyDescent="0.35">
      <c r="A41" s="72"/>
      <c r="B41" s="75"/>
      <c r="C41" s="54" t="s">
        <v>103</v>
      </c>
      <c r="D41" s="6" t="s">
        <v>34</v>
      </c>
      <c r="E41" s="56"/>
      <c r="F41" s="2" t="str">
        <f t="shared" si="3"/>
        <v>0</v>
      </c>
      <c r="G41" s="57"/>
    </row>
    <row r="42" spans="1:7" ht="69" customHeight="1" x14ac:dyDescent="0.35">
      <c r="A42" s="72"/>
      <c r="B42" s="74" t="s">
        <v>10</v>
      </c>
      <c r="C42" s="53" t="s">
        <v>132</v>
      </c>
      <c r="D42" s="5" t="s">
        <v>37</v>
      </c>
      <c r="E42" s="56"/>
      <c r="F42" s="2" t="str">
        <f t="shared" si="3"/>
        <v>0</v>
      </c>
      <c r="G42" s="57"/>
    </row>
    <row r="43" spans="1:7" ht="78" customHeight="1" x14ac:dyDescent="0.35">
      <c r="A43" s="72"/>
      <c r="B43" s="76"/>
      <c r="C43" s="53" t="s">
        <v>55</v>
      </c>
      <c r="D43" s="5" t="s">
        <v>37</v>
      </c>
      <c r="E43" s="56"/>
      <c r="F43" s="2" t="str">
        <f t="shared" si="3"/>
        <v>0</v>
      </c>
      <c r="G43" s="57"/>
    </row>
    <row r="44" spans="1:7" ht="98.65" customHeight="1" x14ac:dyDescent="0.35">
      <c r="A44" s="72"/>
      <c r="B44" s="76"/>
      <c r="C44" s="53" t="s">
        <v>99</v>
      </c>
      <c r="D44" s="6" t="s">
        <v>34</v>
      </c>
      <c r="E44" s="56"/>
      <c r="F44" s="2" t="str">
        <f t="shared" si="3"/>
        <v>0</v>
      </c>
      <c r="G44" s="57"/>
    </row>
    <row r="45" spans="1:7" ht="76.900000000000006" customHeight="1" x14ac:dyDescent="0.35">
      <c r="A45" s="72"/>
      <c r="B45" s="75"/>
      <c r="C45" s="53" t="s">
        <v>56</v>
      </c>
      <c r="D45" s="6" t="s">
        <v>34</v>
      </c>
      <c r="E45" s="56"/>
      <c r="F45" s="2" t="str">
        <f t="shared" si="3"/>
        <v>0</v>
      </c>
      <c r="G45" s="57"/>
    </row>
    <row r="46" spans="1:7" ht="43.9" customHeight="1" x14ac:dyDescent="0.35">
      <c r="A46" s="72"/>
      <c r="B46" s="74" t="s">
        <v>14</v>
      </c>
      <c r="C46" s="53" t="s">
        <v>57</v>
      </c>
      <c r="D46" s="5" t="s">
        <v>37</v>
      </c>
      <c r="E46" s="56"/>
      <c r="F46" s="2" t="str">
        <f t="shared" si="3"/>
        <v>0</v>
      </c>
      <c r="G46" s="57"/>
    </row>
    <row r="47" spans="1:7" ht="46.15" customHeight="1" x14ac:dyDescent="0.35">
      <c r="A47" s="72"/>
      <c r="B47" s="76"/>
      <c r="C47" s="53" t="s">
        <v>58</v>
      </c>
      <c r="D47" s="5" t="s">
        <v>37</v>
      </c>
      <c r="E47" s="56"/>
      <c r="F47" s="2" t="str">
        <f t="shared" si="3"/>
        <v>0</v>
      </c>
      <c r="G47" s="57"/>
    </row>
    <row r="48" spans="1:7" ht="99" customHeight="1" x14ac:dyDescent="0.35">
      <c r="A48" s="72"/>
      <c r="B48" s="76"/>
      <c r="C48" s="54" t="s">
        <v>59</v>
      </c>
      <c r="D48" s="6" t="s">
        <v>34</v>
      </c>
      <c r="E48" s="56"/>
      <c r="F48" s="2" t="str">
        <f t="shared" si="3"/>
        <v>0</v>
      </c>
      <c r="G48" s="57"/>
    </row>
    <row r="49" spans="1:7" ht="95.15" customHeight="1" x14ac:dyDescent="0.35">
      <c r="A49" s="72"/>
      <c r="B49" s="76"/>
      <c r="C49" s="53" t="s">
        <v>117</v>
      </c>
      <c r="D49" s="6" t="s">
        <v>34</v>
      </c>
      <c r="E49" s="56"/>
      <c r="F49" s="2" t="str">
        <f t="shared" si="3"/>
        <v>0</v>
      </c>
      <c r="G49" s="57"/>
    </row>
    <row r="50" spans="1:7" ht="84.65" customHeight="1" x14ac:dyDescent="0.35">
      <c r="A50" s="72"/>
      <c r="B50" s="75"/>
      <c r="C50" s="53" t="s">
        <v>118</v>
      </c>
      <c r="D50" s="6" t="s">
        <v>34</v>
      </c>
      <c r="E50" s="56"/>
      <c r="F50" s="2" t="str">
        <f t="shared" si="3"/>
        <v>0</v>
      </c>
      <c r="G50" s="57"/>
    </row>
    <row r="51" spans="1:7" ht="87.65" customHeight="1" x14ac:dyDescent="0.35">
      <c r="A51" s="72"/>
      <c r="B51" s="74" t="s">
        <v>15</v>
      </c>
      <c r="C51" s="53" t="s">
        <v>133</v>
      </c>
      <c r="D51" s="5" t="s">
        <v>37</v>
      </c>
      <c r="E51" s="58"/>
      <c r="F51" s="2" t="str">
        <f t="shared" si="3"/>
        <v>0</v>
      </c>
      <c r="G51" s="57"/>
    </row>
    <row r="52" spans="1:7" ht="98.15" customHeight="1" x14ac:dyDescent="0.35">
      <c r="A52" s="72"/>
      <c r="B52" s="75"/>
      <c r="C52" s="53" t="s">
        <v>134</v>
      </c>
      <c r="D52" s="47" t="s">
        <v>37</v>
      </c>
      <c r="E52" s="56"/>
      <c r="F52" s="2" t="str">
        <f t="shared" si="3"/>
        <v>0</v>
      </c>
      <c r="G52" s="59"/>
    </row>
    <row r="53" spans="1:7" x14ac:dyDescent="0.35">
      <c r="E53" s="36"/>
      <c r="F53" s="9"/>
    </row>
    <row r="54" spans="1:7" ht="23.5" x14ac:dyDescent="0.55000000000000004">
      <c r="A54" s="70" t="s">
        <v>11</v>
      </c>
      <c r="B54" s="71"/>
      <c r="C54" s="71"/>
      <c r="D54" s="10"/>
      <c r="E54" s="37"/>
      <c r="F54" s="38"/>
      <c r="G54" s="39"/>
    </row>
    <row r="55" spans="1:7" ht="162" x14ac:dyDescent="0.35">
      <c r="A55" s="31" t="s">
        <v>2</v>
      </c>
      <c r="B55" s="32" t="s">
        <v>3</v>
      </c>
      <c r="C55" s="48" t="s">
        <v>4</v>
      </c>
      <c r="D55" s="51" t="s">
        <v>91</v>
      </c>
      <c r="E55" s="33" t="s">
        <v>105</v>
      </c>
      <c r="F55" s="35" t="s">
        <v>39</v>
      </c>
      <c r="G55" s="34" t="s">
        <v>93</v>
      </c>
    </row>
    <row r="56" spans="1:7" ht="55.15" customHeight="1" x14ac:dyDescent="0.35">
      <c r="A56" s="77" t="s">
        <v>135</v>
      </c>
      <c r="B56" s="74" t="s">
        <v>5</v>
      </c>
      <c r="C56" s="53" t="s">
        <v>60</v>
      </c>
      <c r="D56" s="5" t="s">
        <v>37</v>
      </c>
      <c r="E56" s="56"/>
      <c r="F56" s="2" t="str">
        <f t="shared" ref="F56:F73" si="4">IF(E56="No compliance (score 0)",0,IF(E56="Partial compliance (score 0.5)",0.5,IF(E56="Full compliance (score 1)",1,"0")))</f>
        <v>0</v>
      </c>
      <c r="G56" s="57"/>
    </row>
    <row r="57" spans="1:7" ht="87" customHeight="1" x14ac:dyDescent="0.35">
      <c r="A57" s="78"/>
      <c r="B57" s="76"/>
      <c r="C57" s="53" t="s">
        <v>95</v>
      </c>
      <c r="D57" s="5" t="s">
        <v>37</v>
      </c>
      <c r="E57" s="56"/>
      <c r="F57" s="2" t="str">
        <f t="shared" si="4"/>
        <v>0</v>
      </c>
      <c r="G57" s="57"/>
    </row>
    <row r="58" spans="1:7" ht="98.15" customHeight="1" x14ac:dyDescent="0.35">
      <c r="A58" s="78"/>
      <c r="B58" s="75"/>
      <c r="C58" s="53" t="s">
        <v>61</v>
      </c>
      <c r="D58" s="6" t="s">
        <v>34</v>
      </c>
      <c r="E58" s="56"/>
      <c r="F58" s="2" t="str">
        <f t="shared" si="4"/>
        <v>0</v>
      </c>
      <c r="G58" s="57"/>
    </row>
    <row r="59" spans="1:7" ht="67.5" customHeight="1" x14ac:dyDescent="0.35">
      <c r="A59" s="78"/>
      <c r="B59" s="74" t="s">
        <v>10</v>
      </c>
      <c r="C59" s="53" t="s">
        <v>62</v>
      </c>
      <c r="D59" s="5" t="s">
        <v>37</v>
      </c>
      <c r="E59" s="56"/>
      <c r="F59" s="2" t="str">
        <f t="shared" si="4"/>
        <v>0</v>
      </c>
      <c r="G59" s="57"/>
    </row>
    <row r="60" spans="1:7" ht="42" customHeight="1" x14ac:dyDescent="0.35">
      <c r="A60" s="78"/>
      <c r="B60" s="76"/>
      <c r="C60" s="53" t="s">
        <v>63</v>
      </c>
      <c r="D60" s="5" t="s">
        <v>37</v>
      </c>
      <c r="E60" s="56"/>
      <c r="F60" s="2" t="str">
        <f t="shared" si="4"/>
        <v>0</v>
      </c>
      <c r="G60" s="57"/>
    </row>
    <row r="61" spans="1:7" ht="72" customHeight="1" x14ac:dyDescent="0.35">
      <c r="A61" s="78"/>
      <c r="B61" s="76"/>
      <c r="C61" s="53" t="s">
        <v>64</v>
      </c>
      <c r="D61" s="6" t="s">
        <v>34</v>
      </c>
      <c r="E61" s="56"/>
      <c r="F61" s="2" t="str">
        <f t="shared" si="4"/>
        <v>0</v>
      </c>
      <c r="G61" s="57"/>
    </row>
    <row r="62" spans="1:7" ht="99.65" customHeight="1" x14ac:dyDescent="0.35">
      <c r="A62" s="78"/>
      <c r="B62" s="76"/>
      <c r="C62" s="53" t="s">
        <v>147</v>
      </c>
      <c r="D62" s="6" t="s">
        <v>34</v>
      </c>
      <c r="E62" s="56"/>
      <c r="F62" s="2" t="str">
        <f t="shared" si="4"/>
        <v>0</v>
      </c>
      <c r="G62" s="57"/>
    </row>
    <row r="63" spans="1:7" ht="73.900000000000006" customHeight="1" x14ac:dyDescent="0.35">
      <c r="A63" s="78"/>
      <c r="B63" s="76"/>
      <c r="C63" s="53" t="s">
        <v>100</v>
      </c>
      <c r="D63" s="6" t="s">
        <v>34</v>
      </c>
      <c r="E63" s="56"/>
      <c r="F63" s="2" t="str">
        <f t="shared" si="4"/>
        <v>0</v>
      </c>
      <c r="G63" s="57"/>
    </row>
    <row r="64" spans="1:7" ht="36.4" customHeight="1" x14ac:dyDescent="0.35">
      <c r="A64" s="78"/>
      <c r="B64" s="76"/>
      <c r="C64" s="53" t="s">
        <v>65</v>
      </c>
      <c r="D64" s="6" t="s">
        <v>34</v>
      </c>
      <c r="E64" s="56"/>
      <c r="F64" s="2" t="str">
        <f t="shared" si="4"/>
        <v>0</v>
      </c>
      <c r="G64" s="57"/>
    </row>
    <row r="65" spans="1:7" ht="60.4" customHeight="1" x14ac:dyDescent="0.35">
      <c r="A65" s="78"/>
      <c r="B65" s="75"/>
      <c r="C65" s="53" t="s">
        <v>66</v>
      </c>
      <c r="D65" s="6" t="s">
        <v>34</v>
      </c>
      <c r="E65" s="56"/>
      <c r="F65" s="2" t="str">
        <f t="shared" si="4"/>
        <v>0</v>
      </c>
      <c r="G65" s="57"/>
    </row>
    <row r="66" spans="1:7" ht="114" customHeight="1" x14ac:dyDescent="0.35">
      <c r="A66" s="78"/>
      <c r="B66" s="74" t="s">
        <v>14</v>
      </c>
      <c r="C66" s="53" t="s">
        <v>136</v>
      </c>
      <c r="D66" s="5" t="s">
        <v>37</v>
      </c>
      <c r="E66" s="56"/>
      <c r="F66" s="2" t="str">
        <f t="shared" si="4"/>
        <v>0</v>
      </c>
      <c r="G66" s="57"/>
    </row>
    <row r="67" spans="1:7" ht="116.15" customHeight="1" x14ac:dyDescent="0.35">
      <c r="A67" s="78"/>
      <c r="B67" s="76"/>
      <c r="C67" s="53" t="s">
        <v>137</v>
      </c>
      <c r="D67" s="5" t="s">
        <v>37</v>
      </c>
      <c r="E67" s="56"/>
      <c r="F67" s="2" t="str">
        <f t="shared" si="4"/>
        <v>0</v>
      </c>
      <c r="G67" s="57"/>
    </row>
    <row r="68" spans="1:7" ht="35.65" customHeight="1" x14ac:dyDescent="0.35">
      <c r="A68" s="78"/>
      <c r="B68" s="76"/>
      <c r="C68" s="53" t="s">
        <v>67</v>
      </c>
      <c r="D68" s="6" t="s">
        <v>34</v>
      </c>
      <c r="E68" s="56"/>
      <c r="F68" s="2" t="str">
        <f t="shared" si="4"/>
        <v>0</v>
      </c>
      <c r="G68" s="57"/>
    </row>
    <row r="69" spans="1:7" ht="67.5" customHeight="1" x14ac:dyDescent="0.35">
      <c r="A69" s="78"/>
      <c r="B69" s="76"/>
      <c r="C69" s="53" t="s">
        <v>68</v>
      </c>
      <c r="D69" s="6" t="s">
        <v>34</v>
      </c>
      <c r="E69" s="56"/>
      <c r="F69" s="2" t="str">
        <f t="shared" si="4"/>
        <v>0</v>
      </c>
      <c r="G69" s="57"/>
    </row>
    <row r="70" spans="1:7" ht="32.65" customHeight="1" x14ac:dyDescent="0.35">
      <c r="A70" s="78"/>
      <c r="B70" s="76"/>
      <c r="C70" s="53" t="s">
        <v>69</v>
      </c>
      <c r="D70" s="6" t="s">
        <v>34</v>
      </c>
      <c r="E70" s="56"/>
      <c r="F70" s="2" t="str">
        <f t="shared" si="4"/>
        <v>0</v>
      </c>
      <c r="G70" s="57"/>
    </row>
    <row r="71" spans="1:7" ht="68.5" customHeight="1" x14ac:dyDescent="0.35">
      <c r="A71" s="78"/>
      <c r="B71" s="75"/>
      <c r="C71" s="53" t="s">
        <v>119</v>
      </c>
      <c r="D71" s="6" t="s">
        <v>34</v>
      </c>
      <c r="E71" s="56"/>
      <c r="F71" s="2" t="str">
        <f t="shared" si="4"/>
        <v>0</v>
      </c>
      <c r="G71" s="57"/>
    </row>
    <row r="72" spans="1:7" ht="99.65" customHeight="1" x14ac:dyDescent="0.35">
      <c r="A72" s="78"/>
      <c r="B72" s="74" t="s">
        <v>15</v>
      </c>
      <c r="C72" s="53" t="s">
        <v>92</v>
      </c>
      <c r="D72" s="5" t="s">
        <v>37</v>
      </c>
      <c r="E72" s="56"/>
      <c r="F72" s="2" t="str">
        <f t="shared" si="4"/>
        <v>0</v>
      </c>
      <c r="G72" s="57"/>
    </row>
    <row r="73" spans="1:7" ht="84" customHeight="1" x14ac:dyDescent="0.35">
      <c r="A73" s="79"/>
      <c r="B73" s="75"/>
      <c r="C73" s="53" t="s">
        <v>138</v>
      </c>
      <c r="D73" s="5" t="s">
        <v>37</v>
      </c>
      <c r="E73" s="56"/>
      <c r="F73" s="2" t="str">
        <f t="shared" si="4"/>
        <v>0</v>
      </c>
      <c r="G73" s="57"/>
    </row>
    <row r="74" spans="1:7" x14ac:dyDescent="0.35">
      <c r="E74" s="19"/>
      <c r="F74" s="2"/>
    </row>
    <row r="75" spans="1:7" ht="23.5" x14ac:dyDescent="0.55000000000000004">
      <c r="A75" s="70" t="s">
        <v>12</v>
      </c>
      <c r="B75" s="71"/>
      <c r="C75" s="71"/>
      <c r="D75" s="10"/>
      <c r="E75" s="37"/>
      <c r="F75" s="38"/>
      <c r="G75" s="39"/>
    </row>
    <row r="76" spans="1:7" ht="162" x14ac:dyDescent="0.35">
      <c r="A76" s="31" t="s">
        <v>2</v>
      </c>
      <c r="B76" s="32" t="s">
        <v>3</v>
      </c>
      <c r="C76" s="48" t="s">
        <v>4</v>
      </c>
      <c r="D76" s="51" t="s">
        <v>91</v>
      </c>
      <c r="E76" s="33" t="s">
        <v>105</v>
      </c>
      <c r="F76" s="35" t="s">
        <v>39</v>
      </c>
      <c r="G76" s="34" t="s">
        <v>93</v>
      </c>
    </row>
    <row r="77" spans="1:7" ht="73.150000000000006" customHeight="1" x14ac:dyDescent="0.35">
      <c r="A77" s="77" t="s">
        <v>139</v>
      </c>
      <c r="B77" s="74" t="s">
        <v>5</v>
      </c>
      <c r="C77" s="53" t="s">
        <v>70</v>
      </c>
      <c r="D77" s="5" t="s">
        <v>37</v>
      </c>
      <c r="E77" s="56"/>
      <c r="F77" s="2" t="str">
        <f t="shared" ref="F77:F94" si="5">IF(E77="No compliance (score 0)",0,IF(E77="Partial compliance (score 0.5)",0.5,IF(E77="Full compliance (score 1)",1,"0")))</f>
        <v>0</v>
      </c>
      <c r="G77" s="57"/>
    </row>
    <row r="78" spans="1:7" ht="42.4" customHeight="1" x14ac:dyDescent="0.35">
      <c r="A78" s="78"/>
      <c r="B78" s="75"/>
      <c r="C78" s="53" t="s">
        <v>71</v>
      </c>
      <c r="D78" s="5" t="s">
        <v>37</v>
      </c>
      <c r="E78" s="56"/>
      <c r="F78" s="2" t="str">
        <f t="shared" si="5"/>
        <v>0</v>
      </c>
      <c r="G78" s="57"/>
    </row>
    <row r="79" spans="1:7" ht="68.150000000000006" customHeight="1" x14ac:dyDescent="0.35">
      <c r="A79" s="78"/>
      <c r="B79" s="74" t="s">
        <v>10</v>
      </c>
      <c r="C79" s="53" t="s">
        <v>72</v>
      </c>
      <c r="D79" s="5" t="s">
        <v>37</v>
      </c>
      <c r="E79" s="56"/>
      <c r="F79" s="2" t="str">
        <f t="shared" si="5"/>
        <v>0</v>
      </c>
      <c r="G79" s="57"/>
    </row>
    <row r="80" spans="1:7" ht="46.9" customHeight="1" x14ac:dyDescent="0.35">
      <c r="A80" s="78"/>
      <c r="B80" s="76"/>
      <c r="C80" s="53" t="s">
        <v>73</v>
      </c>
      <c r="D80" s="5" t="s">
        <v>37</v>
      </c>
      <c r="E80" s="56"/>
      <c r="F80" s="2" t="str">
        <f t="shared" si="5"/>
        <v>0</v>
      </c>
      <c r="G80" s="57"/>
    </row>
    <row r="81" spans="1:7" ht="71.5" customHeight="1" x14ac:dyDescent="0.35">
      <c r="A81" s="78"/>
      <c r="B81" s="76"/>
      <c r="C81" s="53" t="s">
        <v>74</v>
      </c>
      <c r="D81" s="6" t="s">
        <v>34</v>
      </c>
      <c r="E81" s="56"/>
      <c r="F81" s="2" t="str">
        <f t="shared" si="5"/>
        <v>0</v>
      </c>
      <c r="G81" s="57"/>
    </row>
    <row r="82" spans="1:7" ht="59.65" customHeight="1" x14ac:dyDescent="0.35">
      <c r="A82" s="78"/>
      <c r="B82" s="75"/>
      <c r="C82" s="53" t="s">
        <v>75</v>
      </c>
      <c r="D82" s="6" t="s">
        <v>34</v>
      </c>
      <c r="E82" s="56"/>
      <c r="F82" s="2" t="str">
        <f t="shared" si="5"/>
        <v>0</v>
      </c>
      <c r="G82" s="57"/>
    </row>
    <row r="83" spans="1:7" ht="102.65" customHeight="1" x14ac:dyDescent="0.35">
      <c r="A83" s="78"/>
      <c r="B83" s="74" t="s">
        <v>14</v>
      </c>
      <c r="C83" s="53" t="s">
        <v>140</v>
      </c>
      <c r="D83" s="5" t="s">
        <v>37</v>
      </c>
      <c r="E83" s="56"/>
      <c r="F83" s="2" t="str">
        <f t="shared" si="5"/>
        <v>0</v>
      </c>
      <c r="G83" s="57"/>
    </row>
    <row r="84" spans="1:7" ht="75" customHeight="1" x14ac:dyDescent="0.35">
      <c r="A84" s="78"/>
      <c r="B84" s="76"/>
      <c r="C84" s="53" t="s">
        <v>141</v>
      </c>
      <c r="D84" s="5" t="s">
        <v>37</v>
      </c>
      <c r="E84" s="56"/>
      <c r="F84" s="2" t="str">
        <f t="shared" si="5"/>
        <v>0</v>
      </c>
      <c r="G84" s="57"/>
    </row>
    <row r="85" spans="1:7" ht="70.900000000000006" customHeight="1" x14ac:dyDescent="0.35">
      <c r="A85" s="78"/>
      <c r="B85" s="76"/>
      <c r="C85" s="53" t="s">
        <v>76</v>
      </c>
      <c r="D85" s="6" t="s">
        <v>34</v>
      </c>
      <c r="E85" s="56"/>
      <c r="F85" s="2" t="str">
        <f t="shared" si="5"/>
        <v>0</v>
      </c>
      <c r="G85" s="57"/>
    </row>
    <row r="86" spans="1:7" ht="40.15" customHeight="1" x14ac:dyDescent="0.35">
      <c r="A86" s="78"/>
      <c r="B86" s="76"/>
      <c r="C86" s="53" t="s">
        <v>77</v>
      </c>
      <c r="D86" s="6" t="s">
        <v>34</v>
      </c>
      <c r="E86" s="56"/>
      <c r="F86" s="2" t="str">
        <f t="shared" si="5"/>
        <v>0</v>
      </c>
      <c r="G86" s="57"/>
    </row>
    <row r="87" spans="1:7" ht="49.9" customHeight="1" x14ac:dyDescent="0.35">
      <c r="A87" s="78"/>
      <c r="B87" s="76"/>
      <c r="C87" s="53" t="s">
        <v>78</v>
      </c>
      <c r="D87" s="6" t="s">
        <v>34</v>
      </c>
      <c r="E87" s="56"/>
      <c r="F87" s="2" t="str">
        <f t="shared" si="5"/>
        <v>0</v>
      </c>
      <c r="G87" s="57"/>
    </row>
    <row r="88" spans="1:7" ht="84" customHeight="1" x14ac:dyDescent="0.35">
      <c r="A88" s="78"/>
      <c r="B88" s="76"/>
      <c r="C88" s="53" t="s">
        <v>120</v>
      </c>
      <c r="D88" s="6" t="s">
        <v>34</v>
      </c>
      <c r="E88" s="56"/>
      <c r="F88" s="2" t="str">
        <f t="shared" si="5"/>
        <v>0</v>
      </c>
      <c r="G88" s="57"/>
    </row>
    <row r="89" spans="1:7" ht="40" customHeight="1" x14ac:dyDescent="0.35">
      <c r="A89" s="78"/>
      <c r="B89" s="75"/>
      <c r="C89" s="53" t="s">
        <v>79</v>
      </c>
      <c r="D89" s="6" t="s">
        <v>34</v>
      </c>
      <c r="E89" s="56"/>
      <c r="F89" s="2" t="str">
        <f t="shared" si="5"/>
        <v>0</v>
      </c>
      <c r="G89" s="57"/>
    </row>
    <row r="90" spans="1:7" ht="40.9" customHeight="1" x14ac:dyDescent="0.35">
      <c r="A90" s="78"/>
      <c r="B90" s="74" t="s">
        <v>15</v>
      </c>
      <c r="C90" s="53" t="s">
        <v>80</v>
      </c>
      <c r="D90" s="5" t="s">
        <v>37</v>
      </c>
      <c r="E90" s="56"/>
      <c r="F90" s="2" t="str">
        <f t="shared" si="5"/>
        <v>0</v>
      </c>
      <c r="G90" s="57"/>
    </row>
    <row r="91" spans="1:7" ht="82.15" customHeight="1" x14ac:dyDescent="0.35">
      <c r="A91" s="78"/>
      <c r="B91" s="76"/>
      <c r="C91" s="53" t="s">
        <v>81</v>
      </c>
      <c r="D91" s="5" t="s">
        <v>37</v>
      </c>
      <c r="E91" s="56"/>
      <c r="F91" s="2" t="str">
        <f t="shared" si="5"/>
        <v>0</v>
      </c>
      <c r="G91" s="57"/>
    </row>
    <row r="92" spans="1:7" ht="62.65" customHeight="1" x14ac:dyDescent="0.35">
      <c r="A92" s="78"/>
      <c r="B92" s="76"/>
      <c r="C92" s="53" t="s">
        <v>121</v>
      </c>
      <c r="D92" s="6" t="s">
        <v>34</v>
      </c>
      <c r="E92" s="56"/>
      <c r="F92" s="2" t="str">
        <f t="shared" si="5"/>
        <v>0</v>
      </c>
      <c r="G92" s="57"/>
    </row>
    <row r="93" spans="1:7" ht="60.4" customHeight="1" x14ac:dyDescent="0.35">
      <c r="A93" s="78"/>
      <c r="B93" s="76"/>
      <c r="C93" s="53" t="s">
        <v>82</v>
      </c>
      <c r="D93" s="6" t="s">
        <v>34</v>
      </c>
      <c r="E93" s="58"/>
      <c r="F93" s="2" t="str">
        <f t="shared" si="5"/>
        <v>0</v>
      </c>
      <c r="G93" s="57"/>
    </row>
    <row r="94" spans="1:7" ht="43.15" customHeight="1" x14ac:dyDescent="0.35">
      <c r="A94" s="79"/>
      <c r="B94" s="75"/>
      <c r="C94" s="53" t="s">
        <v>145</v>
      </c>
      <c r="D94" s="46" t="s">
        <v>34</v>
      </c>
      <c r="E94" s="56"/>
      <c r="F94" s="2" t="str">
        <f t="shared" si="5"/>
        <v>0</v>
      </c>
      <c r="G94" s="59"/>
    </row>
    <row r="95" spans="1:7" x14ac:dyDescent="0.35">
      <c r="E95" s="36"/>
      <c r="F95" s="9"/>
    </row>
    <row r="96" spans="1:7" ht="23.5" x14ac:dyDescent="0.55000000000000004">
      <c r="A96" s="70" t="s">
        <v>13</v>
      </c>
      <c r="B96" s="71"/>
      <c r="C96" s="71"/>
      <c r="D96" s="10"/>
      <c r="E96" s="37"/>
      <c r="F96" s="38"/>
      <c r="G96" s="39"/>
    </row>
    <row r="97" spans="1:7" ht="162" x14ac:dyDescent="0.35">
      <c r="A97" s="31" t="s">
        <v>2</v>
      </c>
      <c r="B97" s="32" t="s">
        <v>3</v>
      </c>
      <c r="C97" s="48" t="s">
        <v>4</v>
      </c>
      <c r="D97" s="51" t="s">
        <v>91</v>
      </c>
      <c r="E97" s="33" t="s">
        <v>105</v>
      </c>
      <c r="F97" s="35" t="s">
        <v>39</v>
      </c>
      <c r="G97" s="34" t="s">
        <v>93</v>
      </c>
    </row>
    <row r="98" spans="1:7" ht="70" customHeight="1" x14ac:dyDescent="0.35">
      <c r="A98" s="72" t="s">
        <v>142</v>
      </c>
      <c r="B98" s="74" t="s">
        <v>5</v>
      </c>
      <c r="C98" s="53" t="s">
        <v>83</v>
      </c>
      <c r="D98" s="5" t="s">
        <v>37</v>
      </c>
      <c r="E98" s="56"/>
      <c r="F98" s="2" t="str">
        <f t="shared" ref="F98:F109" si="6">IF(E98="No compliance (score 0)",0,IF(E98="Partial compliance (score 0.5)",0.5,IF(E98="Full compliance (score 1)",1,"0")))</f>
        <v>0</v>
      </c>
      <c r="G98" s="57"/>
    </row>
    <row r="99" spans="1:7" ht="99" customHeight="1" x14ac:dyDescent="0.35">
      <c r="A99" s="72"/>
      <c r="B99" s="75"/>
      <c r="C99" s="53" t="s">
        <v>84</v>
      </c>
      <c r="D99" s="5" t="s">
        <v>37</v>
      </c>
      <c r="E99" s="56"/>
      <c r="F99" s="2" t="str">
        <f t="shared" si="6"/>
        <v>0</v>
      </c>
      <c r="G99" s="57"/>
    </row>
    <row r="100" spans="1:7" ht="31.5" customHeight="1" x14ac:dyDescent="0.35">
      <c r="A100" s="72"/>
      <c r="B100" s="74" t="s">
        <v>10</v>
      </c>
      <c r="C100" s="53" t="s">
        <v>104</v>
      </c>
      <c r="D100" s="5" t="s">
        <v>37</v>
      </c>
      <c r="E100" s="56"/>
      <c r="F100" s="2" t="str">
        <f t="shared" si="6"/>
        <v>0</v>
      </c>
      <c r="G100" s="57"/>
    </row>
    <row r="101" spans="1:7" ht="32.65" customHeight="1" x14ac:dyDescent="0.35">
      <c r="A101" s="72"/>
      <c r="B101" s="76"/>
      <c r="C101" s="53" t="s">
        <v>26</v>
      </c>
      <c r="D101" s="5" t="s">
        <v>37</v>
      </c>
      <c r="E101" s="56"/>
      <c r="F101" s="2" t="str">
        <f t="shared" si="6"/>
        <v>0</v>
      </c>
      <c r="G101" s="57"/>
    </row>
    <row r="102" spans="1:7" ht="59.65" customHeight="1" x14ac:dyDescent="0.35">
      <c r="A102" s="72"/>
      <c r="B102" s="76"/>
      <c r="C102" s="53" t="s">
        <v>146</v>
      </c>
      <c r="D102" s="6" t="s">
        <v>34</v>
      </c>
      <c r="E102" s="56"/>
      <c r="F102" s="2" t="str">
        <f t="shared" si="6"/>
        <v>0</v>
      </c>
      <c r="G102" s="57"/>
    </row>
    <row r="103" spans="1:7" ht="55" customHeight="1" x14ac:dyDescent="0.35">
      <c r="A103" s="72"/>
      <c r="B103" s="76"/>
      <c r="C103" s="53" t="s">
        <v>85</v>
      </c>
      <c r="D103" s="6" t="s">
        <v>34</v>
      </c>
      <c r="E103" s="56"/>
      <c r="F103" s="2" t="str">
        <f t="shared" si="6"/>
        <v>0</v>
      </c>
      <c r="G103" s="57"/>
    </row>
    <row r="104" spans="1:7" ht="59.65" customHeight="1" x14ac:dyDescent="0.35">
      <c r="A104" s="72"/>
      <c r="B104" s="75"/>
      <c r="C104" s="53" t="s">
        <v>27</v>
      </c>
      <c r="D104" s="6" t="s">
        <v>34</v>
      </c>
      <c r="E104" s="56"/>
      <c r="F104" s="2" t="str">
        <f t="shared" si="6"/>
        <v>0</v>
      </c>
      <c r="G104" s="57"/>
    </row>
    <row r="105" spans="1:7" ht="87.65" customHeight="1" x14ac:dyDescent="0.35">
      <c r="A105" s="72"/>
      <c r="B105" s="74" t="s">
        <v>14</v>
      </c>
      <c r="C105" s="53" t="s">
        <v>86</v>
      </c>
      <c r="D105" s="5" t="s">
        <v>37</v>
      </c>
      <c r="E105" s="56"/>
      <c r="F105" s="2" t="str">
        <f t="shared" si="6"/>
        <v>0</v>
      </c>
      <c r="G105" s="57"/>
    </row>
    <row r="106" spans="1:7" ht="75" customHeight="1" x14ac:dyDescent="0.35">
      <c r="A106" s="72"/>
      <c r="B106" s="76"/>
      <c r="C106" s="53" t="s">
        <v>87</v>
      </c>
      <c r="D106" s="5" t="s">
        <v>37</v>
      </c>
      <c r="E106" s="56"/>
      <c r="F106" s="2" t="str">
        <f t="shared" si="6"/>
        <v>0</v>
      </c>
      <c r="G106" s="57"/>
    </row>
    <row r="107" spans="1:7" ht="69.650000000000006" customHeight="1" x14ac:dyDescent="0.35">
      <c r="A107" s="72"/>
      <c r="B107" s="75"/>
      <c r="C107" s="53" t="s">
        <v>88</v>
      </c>
      <c r="D107" s="6" t="s">
        <v>34</v>
      </c>
      <c r="E107" s="56"/>
      <c r="F107" s="2" t="str">
        <f t="shared" si="6"/>
        <v>0</v>
      </c>
      <c r="G107" s="57"/>
    </row>
    <row r="108" spans="1:7" ht="76.150000000000006" customHeight="1" x14ac:dyDescent="0.35">
      <c r="A108" s="72"/>
      <c r="B108" s="74" t="s">
        <v>15</v>
      </c>
      <c r="C108" s="53" t="s">
        <v>89</v>
      </c>
      <c r="D108" s="5" t="s">
        <v>37</v>
      </c>
      <c r="E108" s="56"/>
      <c r="F108" s="2" t="str">
        <f t="shared" si="6"/>
        <v>0</v>
      </c>
      <c r="G108" s="57"/>
    </row>
    <row r="109" spans="1:7" ht="31.5" customHeight="1" x14ac:dyDescent="0.35">
      <c r="A109" s="72"/>
      <c r="B109" s="75"/>
      <c r="C109" s="53" t="s">
        <v>90</v>
      </c>
      <c r="D109" s="5" t="s">
        <v>37</v>
      </c>
      <c r="E109" s="56"/>
      <c r="F109" s="2" t="str">
        <f t="shared" si="6"/>
        <v>0</v>
      </c>
      <c r="G109" s="57"/>
    </row>
    <row r="110" spans="1:7" ht="80.150000000000006" customHeight="1" x14ac:dyDescent="0.35">
      <c r="B110" s="15" t="s">
        <v>106</v>
      </c>
      <c r="C110" s="50" t="s">
        <v>38</v>
      </c>
    </row>
  </sheetData>
  <sheetProtection algorithmName="SHA-512" hashValue="+Er8xc2Lcjhl8ijbatS+PmNIcMUQ7rp5TOFZLXkLUdkUe+RN7A4EIiuUsMEt8v2vd8eFZmqj0qwnQ1C3kUC8Sg==" saltValue="Q0AsqzmUVU7NAK4bwqg/xQ==" spinCount="100000" sheet="1" objects="1" scenarios="1" selectLockedCells="1"/>
  <mergeCells count="37">
    <mergeCell ref="A54:C54"/>
    <mergeCell ref="A4:A19"/>
    <mergeCell ref="B4:B6"/>
    <mergeCell ref="B7:B10"/>
    <mergeCell ref="B11:B15"/>
    <mergeCell ref="B16:B19"/>
    <mergeCell ref="A21:C21"/>
    <mergeCell ref="A39:A52"/>
    <mergeCell ref="B39:B41"/>
    <mergeCell ref="B42:B45"/>
    <mergeCell ref="B46:B50"/>
    <mergeCell ref="B51:B52"/>
    <mergeCell ref="A96:C96"/>
    <mergeCell ref="B66:B71"/>
    <mergeCell ref="B72:B73"/>
    <mergeCell ref="A77:A94"/>
    <mergeCell ref="B77:B78"/>
    <mergeCell ref="B79:B82"/>
    <mergeCell ref="B83:B89"/>
    <mergeCell ref="B90:B94"/>
    <mergeCell ref="A75:C75"/>
    <mergeCell ref="A56:A73"/>
    <mergeCell ref="B56:B58"/>
    <mergeCell ref="B59:B65"/>
    <mergeCell ref="B98:B99"/>
    <mergeCell ref="A98:A109"/>
    <mergeCell ref="B100:B104"/>
    <mergeCell ref="B105:B107"/>
    <mergeCell ref="B108:B109"/>
    <mergeCell ref="A1:B1"/>
    <mergeCell ref="A2:C2"/>
    <mergeCell ref="A37:C37"/>
    <mergeCell ref="A23:A35"/>
    <mergeCell ref="B23:B26"/>
    <mergeCell ref="B27:B30"/>
    <mergeCell ref="B31:B33"/>
    <mergeCell ref="B34:B35"/>
  </mergeCells>
  <phoneticPr fontId="5" type="noConversion"/>
  <printOptions gridLines="1"/>
  <pageMargins left="0.25" right="0.25" top="0.75" bottom="0.75" header="0.3" footer="0.3"/>
  <pageSetup scale="73" fitToHeight="0" orientation="landscape" r:id="rId1"/>
  <headerFooter>
    <oddHeader>&amp;L&amp;16&amp;F, &amp;"-,Bold"&amp;A&amp;R&amp;P of &amp;N</oddHeader>
  </headerFooter>
  <rowBreaks count="1" manualBreakCount="1">
    <brk id="36"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44CA6328-9A41-47D9-90C3-CD34CB951EC4}">
          <x14:formula1>
            <xm:f>'Drop-down'!$A$1:$A$3</xm:f>
          </x14:formula1>
          <xm:sqref>E77:E94 E4:E19 E23:E35 E39:E52 E98:E109 E56:E73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D37E1-B3C7-4703-A392-093DC66B180B}">
  <dimension ref="A1:B14"/>
  <sheetViews>
    <sheetView zoomScaleNormal="100" workbookViewId="0">
      <selection activeCell="A5" sqref="A5"/>
    </sheetView>
  </sheetViews>
  <sheetFormatPr defaultRowHeight="14.5" x14ac:dyDescent="0.35"/>
  <cols>
    <col min="1" max="1" width="13.1796875" customWidth="1"/>
    <col min="2" max="2" width="109.1796875" customWidth="1"/>
  </cols>
  <sheetData>
    <row r="1" spans="1:2" ht="22.5" x14ac:dyDescent="0.45">
      <c r="A1" s="81" t="s">
        <v>31</v>
      </c>
      <c r="B1" s="81"/>
    </row>
    <row r="2" spans="1:2" ht="65.25" customHeight="1" x14ac:dyDescent="0.35">
      <c r="A2" s="82" t="s">
        <v>32</v>
      </c>
      <c r="B2" s="82"/>
    </row>
    <row r="3" spans="1:2" s="8" customFormat="1" ht="125.5" customHeight="1" x14ac:dyDescent="0.35">
      <c r="A3" s="82" t="s">
        <v>107</v>
      </c>
      <c r="B3" s="82"/>
    </row>
    <row r="4" spans="1:2" ht="9.75" customHeight="1" x14ac:dyDescent="0.35">
      <c r="A4" s="40"/>
      <c r="B4" s="41"/>
    </row>
    <row r="5" spans="1:2" s="8" customFormat="1" x14ac:dyDescent="0.35">
      <c r="A5" s="60" t="s">
        <v>24</v>
      </c>
      <c r="B5" s="61" t="s">
        <v>4</v>
      </c>
    </row>
    <row r="6" spans="1:2" ht="34.5" customHeight="1" x14ac:dyDescent="0.35">
      <c r="A6" s="62">
        <v>1</v>
      </c>
      <c r="B6" s="63" t="s">
        <v>101</v>
      </c>
    </row>
    <row r="7" spans="1:2" ht="9.75" customHeight="1" x14ac:dyDescent="0.35">
      <c r="A7" s="64"/>
      <c r="B7" s="65"/>
    </row>
    <row r="8" spans="1:2" x14ac:dyDescent="0.35">
      <c r="A8" s="80" t="s">
        <v>33</v>
      </c>
      <c r="B8" s="80"/>
    </row>
    <row r="9" spans="1:2" ht="26.25" customHeight="1" x14ac:dyDescent="0.35">
      <c r="A9" s="62">
        <v>2</v>
      </c>
      <c r="B9" s="63" t="s">
        <v>18</v>
      </c>
    </row>
    <row r="10" spans="1:2" ht="51.75" customHeight="1" x14ac:dyDescent="0.35">
      <c r="A10" s="62">
        <v>3</v>
      </c>
      <c r="B10" s="63" t="s">
        <v>19</v>
      </c>
    </row>
    <row r="11" spans="1:2" ht="36.75" customHeight="1" x14ac:dyDescent="0.35">
      <c r="A11" s="62">
        <v>4</v>
      </c>
      <c r="B11" s="63" t="s">
        <v>20</v>
      </c>
    </row>
    <row r="12" spans="1:2" ht="22.5" customHeight="1" x14ac:dyDescent="0.35">
      <c r="A12" s="62">
        <v>5</v>
      </c>
      <c r="B12" s="63" t="s">
        <v>21</v>
      </c>
    </row>
    <row r="13" spans="1:2" ht="35.25" customHeight="1" x14ac:dyDescent="0.35">
      <c r="A13" s="62">
        <v>6</v>
      </c>
      <c r="B13" s="63" t="s">
        <v>22</v>
      </c>
    </row>
    <row r="14" spans="1:2" ht="22.5" customHeight="1" x14ac:dyDescent="0.35">
      <c r="A14" s="62">
        <v>7</v>
      </c>
      <c r="B14" s="63" t="s">
        <v>23</v>
      </c>
    </row>
  </sheetData>
  <sheetProtection algorithmName="SHA-512" hashValue="ZtQWX/2ViAwt67D4MLFclrArn0GGpHwEOKWoluvd/WTRetKYX0e/SXXT8em2LSxJEoTiifZI6bvdnJgGRsbjvg==" saltValue="y7jLvKSmH7Z9H/1m4PEDHA==" spinCount="100000" sheet="1" objects="1" scenarios="1" selectLockedCells="1"/>
  <mergeCells count="4">
    <mergeCell ref="A8:B8"/>
    <mergeCell ref="A1:B1"/>
    <mergeCell ref="A2:B2"/>
    <mergeCell ref="A3:B3"/>
  </mergeCells>
  <printOptions horizontalCentered="1"/>
  <pageMargins left="0.7" right="0.7" top="0.75" bottom="0.75" header="0.3" footer="0.3"/>
  <pageSetup orientation="landscape" r:id="rId1"/>
  <headerFooter>
    <oddHeader>&amp;L&amp;16&amp;F, &amp;"-,Bold"&amp;A&amp;R&amp;P of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7D592-AC94-4C83-9F46-7B90DA543B42}">
  <sheetPr codeName="Sheet3"/>
  <dimension ref="A1:B3"/>
  <sheetViews>
    <sheetView workbookViewId="0">
      <selection activeCell="G24" sqref="G24"/>
    </sheetView>
  </sheetViews>
  <sheetFormatPr defaultColWidth="8.54296875" defaultRowHeight="14.5" x14ac:dyDescent="0.35"/>
  <cols>
    <col min="1" max="1" width="39.54296875" customWidth="1"/>
  </cols>
  <sheetData>
    <row r="1" spans="1:2" x14ac:dyDescent="0.35">
      <c r="A1" s="7" t="s">
        <v>16</v>
      </c>
      <c r="B1">
        <v>1</v>
      </c>
    </row>
    <row r="2" spans="1:2" x14ac:dyDescent="0.35">
      <c r="A2" t="s">
        <v>6</v>
      </c>
      <c r="B2">
        <v>0.5</v>
      </c>
    </row>
    <row r="3" spans="1:2" x14ac:dyDescent="0.35">
      <c r="A3" t="s">
        <v>7</v>
      </c>
      <c r="B3">
        <v>0</v>
      </c>
    </row>
  </sheetData>
  <pageMargins left="0.7" right="0.7" top="0.75" bottom="0.75" header="0.3" footer="0.3"/>
</worksheet>
</file>

<file path=docMetadata/LabelInfo.xml><?xml version="1.0" encoding="utf-8"?>
<clbl:labelList xmlns:clbl="http://schemas.microsoft.com/office/2020/mipLabelMetadata">
  <clbl:label id="{0f9e35db-544f-4f60-bdcc-5ea416e6dc70}" enabled="0" method="" siteId="{0f9e35db-544f-4f60-bdcc-5ea416e6dc7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README FIRST</vt:lpstr>
      <vt:lpstr>PLEASE COMPLETE</vt:lpstr>
      <vt:lpstr>NSS-wide measures</vt:lpstr>
      <vt:lpstr>Drop-down</vt:lpstr>
      <vt:lpstr>'PLEASE COMPLETE'!_ftnref1</vt:lpstr>
      <vt:lpstr>'PLEASE COMPLETE'!_Toc172709532</vt:lpstr>
      <vt:lpstr>'PLEASE COMPLETE'!_Toc172709533</vt:lpstr>
      <vt:lpstr>'NSS-wide measures'!Print_Area</vt:lpstr>
      <vt:lpstr>'PLEASE COMPLETE'!Print_Area</vt:lpstr>
      <vt:lpstr>'README FIRST'!Print_Area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Yuxi Zhang</dc:creator>
  <cp:keywords/>
  <dc:description/>
  <cp:lastModifiedBy>Matthias Reister</cp:lastModifiedBy>
  <cp:revision/>
  <cp:lastPrinted>2025-02-03T21:21:29Z</cp:lastPrinted>
  <dcterms:created xsi:type="dcterms:W3CDTF">2024-08-13T14:07:27Z</dcterms:created>
  <dcterms:modified xsi:type="dcterms:W3CDTF">2025-02-03T21:22:19Z</dcterms:modified>
  <cp:category/>
  <cp:contentStatus/>
</cp:coreProperties>
</file>